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isv02\FILE01\元気まちづくり課\シティセールス観光係\令和５年度\25_町のにぎわい創出事業（キッチンカー）\01_伊奈町移動販売車等による駅前等活性化事業募集要領★\00_ホームページ掲載用\"/>
    </mc:Choice>
  </mc:AlternateContent>
  <xr:revisionPtr revIDLastSave="0" documentId="13_ncr:1_{C5534A80-408C-4811-A1BC-65DF86C642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出店申込書" sheetId="2" r:id="rId1"/>
    <sheet name="出店予定日" sheetId="5" r:id="rId2"/>
  </sheets>
  <definedNames>
    <definedName name="_xlnm.Print_Area" localSheetId="1">出店予定日!$A$1:$W$47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5" l="1"/>
  <c r="O31" i="5" l="1"/>
  <c r="I33" i="5" s="1"/>
  <c r="J33" i="5" l="1"/>
  <c r="K33" i="5" s="1"/>
  <c r="L33" i="5" s="1"/>
  <c r="M33" i="5" s="1"/>
  <c r="N33" i="5" s="1"/>
  <c r="O33" i="5" s="1"/>
  <c r="I35" i="5" s="1"/>
  <c r="J35" i="5" s="1"/>
  <c r="K35" i="5" s="1"/>
  <c r="L35" i="5" s="1"/>
  <c r="M35" i="5" s="1"/>
  <c r="N35" i="5" s="1"/>
  <c r="O35" i="5" s="1"/>
  <c r="I37" i="5" s="1"/>
  <c r="J37" i="5" s="1"/>
  <c r="K37" i="5" s="1"/>
  <c r="L37" i="5" s="1"/>
  <c r="M37" i="5" s="1"/>
  <c r="N37" i="5" s="1"/>
  <c r="O37" i="5" s="1"/>
  <c r="I39" i="5" s="1"/>
  <c r="J39" i="5" s="1"/>
  <c r="K39" i="5" s="1"/>
  <c r="L39" i="5" s="1"/>
  <c r="M39" i="5" s="1"/>
  <c r="N39" i="5" s="1"/>
  <c r="O39" i="5" s="1"/>
  <c r="I41" i="5" s="1"/>
  <c r="J41" i="5" s="1"/>
  <c r="K41" i="5" s="1"/>
  <c r="L41" i="5" s="1"/>
  <c r="M41" i="5" s="1"/>
  <c r="N41" i="5" s="1"/>
  <c r="O41" i="5" s="1"/>
  <c r="I43" i="5" s="1"/>
  <c r="J43" i="5" s="1"/>
  <c r="K43" i="5" s="1"/>
  <c r="L43" i="5" s="1"/>
  <c r="M43" i="5" s="1"/>
  <c r="N43" i="5" s="1"/>
  <c r="O43" i="5" s="1"/>
  <c r="U16" i="5"/>
  <c r="W16" i="5" l="1"/>
  <c r="Q18" i="5" s="1"/>
  <c r="R18" i="5" s="1"/>
  <c r="S18" i="5" s="1"/>
  <c r="T18" i="5" s="1"/>
  <c r="U18" i="5" s="1"/>
  <c r="V18" i="5" s="1"/>
  <c r="M1" i="5"/>
  <c r="E1" i="5"/>
  <c r="I3" i="5" l="1"/>
  <c r="J3" i="5" s="1"/>
  <c r="K3" i="5" s="1"/>
  <c r="L3" i="5" s="1"/>
  <c r="M3" i="5" s="1"/>
  <c r="N3" i="5" s="1"/>
  <c r="O3" i="5" s="1"/>
  <c r="I5" i="5" s="1"/>
  <c r="J5" i="5" s="1"/>
  <c r="K5" i="5" s="1"/>
  <c r="L5" i="5" s="1"/>
  <c r="M5" i="5" s="1"/>
  <c r="N5" i="5" s="1"/>
  <c r="O5" i="5" s="1"/>
  <c r="I7" i="5" s="1"/>
  <c r="J7" i="5" s="1"/>
  <c r="K7" i="5" s="1"/>
  <c r="L7" i="5" s="1"/>
  <c r="M7" i="5" s="1"/>
  <c r="N7" i="5" s="1"/>
  <c r="O7" i="5" s="1"/>
  <c r="I9" i="5" s="1"/>
  <c r="J9" i="5" s="1"/>
  <c r="K9" i="5" s="1"/>
  <c r="L9" i="5" s="1"/>
  <c r="M9" i="5" s="1"/>
  <c r="N9" i="5" s="1"/>
  <c r="O9" i="5" s="1"/>
  <c r="I11" i="5" s="1"/>
  <c r="J11" i="5" s="1"/>
  <c r="K11" i="5" s="1"/>
  <c r="L11" i="5" s="1"/>
  <c r="M11" i="5" s="1"/>
  <c r="N11" i="5" s="1"/>
  <c r="O11" i="5" s="1"/>
  <c r="I13" i="5" s="1"/>
  <c r="J13" i="5" s="1"/>
  <c r="K13" i="5" s="1"/>
  <c r="L13" i="5" s="1"/>
  <c r="M13" i="5" s="1"/>
  <c r="N13" i="5" s="1"/>
  <c r="O13" i="5" s="1"/>
  <c r="O1" i="5"/>
  <c r="G1" i="5"/>
  <c r="A3" i="5" s="1"/>
  <c r="B3" i="5" s="1"/>
  <c r="C3" i="5" s="1"/>
  <c r="D3" i="5" s="1"/>
  <c r="E3" i="5" s="1"/>
  <c r="F3" i="5" s="1"/>
  <c r="G3" i="5" s="1"/>
  <c r="A5" i="5" s="1"/>
  <c r="B5" i="5" s="1"/>
  <c r="C5" i="5" s="1"/>
  <c r="D5" i="5" s="1"/>
  <c r="E5" i="5" s="1"/>
  <c r="F5" i="5" s="1"/>
  <c r="G5" i="5" s="1"/>
  <c r="A7" i="5" s="1"/>
  <c r="B7" i="5" s="1"/>
  <c r="C7" i="5" s="1"/>
  <c r="D7" i="5" s="1"/>
  <c r="E7" i="5" s="1"/>
  <c r="F7" i="5" s="1"/>
  <c r="G7" i="5" s="1"/>
  <c r="A9" i="5" s="1"/>
  <c r="B9" i="5" s="1"/>
  <c r="C9" i="5" s="1"/>
  <c r="D9" i="5" s="1"/>
  <c r="E9" i="5" s="1"/>
  <c r="F9" i="5" s="1"/>
  <c r="G9" i="5" s="1"/>
  <c r="A11" i="5" s="1"/>
  <c r="B11" i="5" s="1"/>
  <c r="C11" i="5" s="1"/>
  <c r="D11" i="5" s="1"/>
  <c r="E11" i="5" s="1"/>
  <c r="F11" i="5" s="1"/>
  <c r="G11" i="5" s="1"/>
  <c r="A13" i="5" s="1"/>
  <c r="B13" i="5" s="1"/>
  <c r="C13" i="5" s="1"/>
  <c r="D13" i="5" s="1"/>
  <c r="E13" i="5" s="1"/>
  <c r="F13" i="5" s="1"/>
  <c r="G13" i="5" s="1"/>
  <c r="U1" i="5"/>
  <c r="W1" i="5" l="1"/>
  <c r="Q3" i="5" s="1"/>
  <c r="R3" i="5" s="1"/>
  <c r="S3" i="5" s="1"/>
  <c r="T3" i="5" s="1"/>
  <c r="U3" i="5" s="1"/>
  <c r="V3" i="5" s="1"/>
  <c r="W3" i="5" s="1"/>
  <c r="Q5" i="5" s="1"/>
  <c r="R5" i="5" s="1"/>
  <c r="S5" i="5" s="1"/>
  <c r="T5" i="5" s="1"/>
  <c r="U5" i="5" s="1"/>
  <c r="V5" i="5" s="1"/>
  <c r="W5" i="5" s="1"/>
  <c r="Q7" i="5" s="1"/>
  <c r="R7" i="5" s="1"/>
  <c r="S7" i="5" s="1"/>
  <c r="T7" i="5" s="1"/>
  <c r="U7" i="5" s="1"/>
  <c r="V7" i="5" s="1"/>
  <c r="W7" i="5" s="1"/>
  <c r="Q9" i="5" s="1"/>
  <c r="R9" i="5" s="1"/>
  <c r="S9" i="5" s="1"/>
  <c r="T9" i="5" s="1"/>
  <c r="U9" i="5" s="1"/>
  <c r="V9" i="5" s="1"/>
  <c r="W9" i="5" s="1"/>
  <c r="Q11" i="5" s="1"/>
  <c r="R11" i="5" s="1"/>
  <c r="S11" i="5" s="1"/>
  <c r="T11" i="5" s="1"/>
  <c r="U11" i="5" s="1"/>
  <c r="V11" i="5" s="1"/>
  <c r="W11" i="5" s="1"/>
  <c r="Q13" i="5" s="1"/>
  <c r="R13" i="5" s="1"/>
  <c r="S13" i="5" s="1"/>
  <c r="T13" i="5" s="1"/>
  <c r="U13" i="5" s="1"/>
  <c r="V13" i="5" s="1"/>
  <c r="W13" i="5" s="1"/>
  <c r="E16" i="5"/>
  <c r="G16" i="5" l="1"/>
  <c r="A18" i="5" s="1"/>
  <c r="B18" i="5" s="1"/>
  <c r="C18" i="5" s="1"/>
  <c r="D18" i="5" s="1"/>
  <c r="E18" i="5" s="1"/>
  <c r="F18" i="5" s="1"/>
  <c r="G18" i="5" s="1"/>
  <c r="A20" i="5" s="1"/>
  <c r="B20" i="5" s="1"/>
  <c r="C20" i="5" s="1"/>
  <c r="D20" i="5" s="1"/>
  <c r="E20" i="5" s="1"/>
  <c r="F20" i="5" s="1"/>
  <c r="G20" i="5" s="1"/>
  <c r="A22" i="5" s="1"/>
  <c r="B22" i="5" s="1"/>
  <c r="C22" i="5" s="1"/>
  <c r="D22" i="5" s="1"/>
  <c r="E22" i="5" s="1"/>
  <c r="F22" i="5" s="1"/>
  <c r="G22" i="5" s="1"/>
  <c r="A24" i="5" s="1"/>
  <c r="B24" i="5" s="1"/>
  <c r="C24" i="5" s="1"/>
  <c r="D24" i="5" s="1"/>
  <c r="E24" i="5" s="1"/>
  <c r="F24" i="5" s="1"/>
  <c r="G24" i="5" s="1"/>
  <c r="A26" i="5" s="1"/>
  <c r="B26" i="5" s="1"/>
  <c r="C26" i="5" s="1"/>
  <c r="D26" i="5" s="1"/>
  <c r="E26" i="5" s="1"/>
  <c r="F26" i="5" s="1"/>
  <c r="G26" i="5" s="1"/>
  <c r="A28" i="5" s="1"/>
  <c r="B28" i="5" s="1"/>
  <c r="C28" i="5" s="1"/>
  <c r="D28" i="5" s="1"/>
  <c r="E28" i="5" s="1"/>
  <c r="F28" i="5" s="1"/>
  <c r="G28" i="5" s="1"/>
  <c r="M16" i="5"/>
  <c r="O16" i="5" l="1"/>
  <c r="I18" i="5" s="1"/>
  <c r="W18" i="5"/>
  <c r="Q20" i="5" s="1"/>
  <c r="R20" i="5" s="1"/>
  <c r="S20" i="5" s="1"/>
  <c r="T20" i="5" s="1"/>
  <c r="U20" i="5" s="1"/>
  <c r="V20" i="5" s="1"/>
  <c r="W20" i="5" s="1"/>
  <c r="Q22" i="5" s="1"/>
  <c r="R22" i="5" s="1"/>
  <c r="S22" i="5" s="1"/>
  <c r="T22" i="5" s="1"/>
  <c r="U22" i="5" s="1"/>
  <c r="V22" i="5" s="1"/>
  <c r="W22" i="5" s="1"/>
  <c r="Q24" i="5" s="1"/>
  <c r="R24" i="5" s="1"/>
  <c r="S24" i="5" s="1"/>
  <c r="T24" i="5" s="1"/>
  <c r="U24" i="5" s="1"/>
  <c r="V24" i="5" s="1"/>
  <c r="W24" i="5" s="1"/>
  <c r="Q26" i="5" s="1"/>
  <c r="R26" i="5" s="1"/>
  <c r="S26" i="5" s="1"/>
  <c r="T26" i="5" s="1"/>
  <c r="U26" i="5" s="1"/>
  <c r="V26" i="5" s="1"/>
  <c r="W26" i="5" s="1"/>
  <c r="Q28" i="5" s="1"/>
  <c r="R28" i="5" s="1"/>
  <c r="S28" i="5" s="1"/>
  <c r="T28" i="5" s="1"/>
  <c r="U28" i="5" s="1"/>
  <c r="V28" i="5" s="1"/>
  <c r="W28" i="5" s="1"/>
  <c r="E31" i="5"/>
  <c r="J18" i="5" l="1"/>
  <c r="K18" i="5" s="1"/>
  <c r="L18" i="5" s="1"/>
  <c r="M18" i="5" s="1"/>
  <c r="N18" i="5" s="1"/>
  <c r="O18" i="5" s="1"/>
  <c r="I20" i="5" s="1"/>
  <c r="J20" i="5" s="1"/>
  <c r="K20" i="5" s="1"/>
  <c r="L20" i="5" s="1"/>
  <c r="M20" i="5" s="1"/>
  <c r="N20" i="5" s="1"/>
  <c r="O20" i="5" s="1"/>
  <c r="I22" i="5" s="1"/>
  <c r="J22" i="5" s="1"/>
  <c r="K22" i="5" s="1"/>
  <c r="L22" i="5" s="1"/>
  <c r="M22" i="5" s="1"/>
  <c r="N22" i="5" s="1"/>
  <c r="O22" i="5" s="1"/>
  <c r="I24" i="5" s="1"/>
  <c r="J24" i="5" s="1"/>
  <c r="K24" i="5" s="1"/>
  <c r="L24" i="5" s="1"/>
  <c r="M24" i="5" s="1"/>
  <c r="N24" i="5" s="1"/>
  <c r="O24" i="5" s="1"/>
  <c r="I26" i="5" s="1"/>
  <c r="J26" i="5" s="1"/>
  <c r="K26" i="5" s="1"/>
  <c r="L26" i="5" s="1"/>
  <c r="M26" i="5" s="1"/>
  <c r="N26" i="5" s="1"/>
  <c r="O26" i="5" s="1"/>
  <c r="I28" i="5" s="1"/>
  <c r="J28" i="5" s="1"/>
  <c r="K28" i="5" s="1"/>
  <c r="L28" i="5" s="1"/>
  <c r="M28" i="5" s="1"/>
  <c r="N28" i="5" s="1"/>
  <c r="O28" i="5" s="1"/>
  <c r="G31" i="5"/>
  <c r="A33" i="5" s="1"/>
  <c r="B33" i="5" l="1"/>
  <c r="C33" i="5" s="1"/>
  <c r="D33" i="5" s="1"/>
  <c r="E33" i="5" s="1"/>
  <c r="F33" i="5" s="1"/>
  <c r="G33" i="5" s="1"/>
  <c r="A35" i="5" s="1"/>
  <c r="B35" i="5" s="1"/>
  <c r="C35" i="5" s="1"/>
  <c r="D35" i="5" s="1"/>
  <c r="E35" i="5" s="1"/>
  <c r="F35" i="5" s="1"/>
  <c r="G35" i="5" s="1"/>
  <c r="A37" i="5" s="1"/>
  <c r="B37" i="5" s="1"/>
  <c r="C37" i="5" s="1"/>
  <c r="D37" i="5" s="1"/>
  <c r="E37" i="5" s="1"/>
  <c r="F37" i="5" s="1"/>
  <c r="G37" i="5" s="1"/>
  <c r="A39" i="5" s="1"/>
  <c r="B39" i="5" s="1"/>
  <c r="C39" i="5" s="1"/>
  <c r="D39" i="5" s="1"/>
  <c r="E39" i="5" s="1"/>
  <c r="F39" i="5" s="1"/>
  <c r="G39" i="5" s="1"/>
  <c r="A41" i="5" s="1"/>
  <c r="B41" i="5" s="1"/>
  <c r="C41" i="5" s="1"/>
  <c r="D41" i="5" s="1"/>
  <c r="E41" i="5" s="1"/>
  <c r="F41" i="5" s="1"/>
  <c r="G41" i="5" s="1"/>
  <c r="A43" i="5" s="1"/>
  <c r="B43" i="5" s="1"/>
  <c r="C43" i="5" s="1"/>
  <c r="D43" i="5" s="1"/>
  <c r="E43" i="5" s="1"/>
  <c r="F43" i="5" s="1"/>
  <c r="G43" i="5" s="1"/>
  <c r="U46" i="5"/>
</calcChain>
</file>

<file path=xl/sharedStrings.xml><?xml version="1.0" encoding="utf-8"?>
<sst xmlns="http://schemas.openxmlformats.org/spreadsheetml/2006/main" count="179" uniqueCount="68">
  <si>
    <t>申請者</t>
    <rPh sb="0" eb="3">
      <t>シンセイシャ</t>
    </rPh>
    <phoneticPr fontId="1"/>
  </si>
  <si>
    <t>住所</t>
    <rPh sb="0" eb="2">
      <t>ジュウショ</t>
    </rPh>
    <phoneticPr fontId="1"/>
  </si>
  <si>
    <t>店舗名</t>
    <rPh sb="0" eb="2">
      <t>テンポ</t>
    </rPh>
    <rPh sb="2" eb="3">
      <t>メイ</t>
    </rPh>
    <phoneticPr fontId="1"/>
  </si>
  <si>
    <t>代表者</t>
    <rPh sb="0" eb="3">
      <t>ダイヒョウシャ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</si>
  <si>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</si>
  <si>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フリガナ</t>
    <phoneticPr fontId="1"/>
  </si>
  <si>
    <t>代表者名</t>
    <rPh sb="0" eb="3">
      <t>ダイヒョウシャ</t>
    </rPh>
    <rPh sb="3" eb="4">
      <t>メイ</t>
    </rPh>
    <phoneticPr fontId="1"/>
  </si>
  <si>
    <t>食品衛生者　又はそれに代わる資格</t>
    <rPh sb="0" eb="2">
      <t>ショクヒン</t>
    </rPh>
    <rPh sb="2" eb="4">
      <t>エイセイ</t>
    </rPh>
    <rPh sb="4" eb="5">
      <t>シャ</t>
    </rPh>
    <rPh sb="6" eb="7">
      <t>マタ</t>
    </rPh>
    <rPh sb="11" eb="12">
      <t>カ</t>
    </rPh>
    <rPh sb="14" eb="16">
      <t>シカク</t>
    </rPh>
    <phoneticPr fontId="1"/>
  </si>
  <si>
    <t>資格保有者名</t>
    <rPh sb="0" eb="2">
      <t>シカク</t>
    </rPh>
    <rPh sb="2" eb="5">
      <t>ホユウシャ</t>
    </rPh>
    <rPh sb="5" eb="6">
      <t>メイ</t>
    </rPh>
    <phoneticPr fontId="1"/>
  </si>
  <si>
    <t>営業許可証</t>
    <rPh sb="0" eb="2">
      <t>エイギョウ</t>
    </rPh>
    <rPh sb="2" eb="5">
      <t>キョカショウ</t>
    </rPh>
    <phoneticPr fontId="1"/>
  </si>
  <si>
    <t>営業の種類</t>
    <rPh sb="0" eb="2">
      <t>エイギョウ</t>
    </rPh>
    <rPh sb="3" eb="5">
      <t>シュルイ</t>
    </rPh>
    <phoneticPr fontId="1"/>
  </si>
  <si>
    <t>営業許可番号</t>
    <rPh sb="0" eb="2">
      <t>エイギョウ</t>
    </rPh>
    <rPh sb="2" eb="4">
      <t>キョカ</t>
    </rPh>
    <rPh sb="4" eb="6">
      <t>バンゴウ</t>
    </rPh>
    <phoneticPr fontId="1"/>
  </si>
  <si>
    <t>出店予定日</t>
    <rPh sb="0" eb="2">
      <t>シュッテン</t>
    </rPh>
    <rPh sb="2" eb="4">
      <t>ヨテイ</t>
    </rPh>
    <rPh sb="4" eb="5">
      <t>ビ</t>
    </rPh>
    <phoneticPr fontId="1"/>
  </si>
  <si>
    <t>使用する車両の
ナンバー・サイズ</t>
    <rPh sb="0" eb="2">
      <t>シヨウ</t>
    </rPh>
    <rPh sb="4" eb="6">
      <t>シャリョウ</t>
    </rPh>
    <phoneticPr fontId="1"/>
  </si>
  <si>
    <t>ナンバー：</t>
    <phoneticPr fontId="1"/>
  </si>
  <si>
    <t>￥</t>
    <phoneticPr fontId="1"/>
  </si>
  <si>
    <t>連絡先・担当者名</t>
    <rPh sb="0" eb="3">
      <t>レンラクサキ</t>
    </rPh>
    <rPh sb="4" eb="7">
      <t>タントウシャ</t>
    </rPh>
    <rPh sb="7" eb="8">
      <t>メイ</t>
    </rPh>
    <phoneticPr fontId="1"/>
  </si>
  <si>
    <t>担当者名</t>
    <rPh sb="0" eb="3">
      <t>タントウシャ</t>
    </rPh>
    <rPh sb="3" eb="4">
      <t>メイ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</si>
  <si>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</si>
  <si>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〒　　　－</t>
    <phoneticPr fontId="1"/>
  </si>
  <si>
    <t>町記入欄</t>
    <rPh sb="0" eb="1">
      <t>マチ</t>
    </rPh>
    <rPh sb="1" eb="3">
      <t>キニュウ</t>
    </rPh>
    <rPh sb="3" eb="4">
      <t>ラン</t>
    </rPh>
    <phoneticPr fontId="1"/>
  </si>
  <si>
    <t>提出書類</t>
    <rPh sb="0" eb="2">
      <t>テイシュツ</t>
    </rPh>
    <rPh sb="2" eb="4">
      <t>ショルイ</t>
    </rPh>
    <phoneticPr fontId="1"/>
  </si>
  <si>
    <t>①営業許可証の写し</t>
    <rPh sb="1" eb="3">
      <t>エイギョウ</t>
    </rPh>
    <rPh sb="3" eb="6">
      <t>キョカショウ</t>
    </rPh>
    <rPh sb="7" eb="8">
      <t>ウツ</t>
    </rPh>
    <phoneticPr fontId="1"/>
  </si>
  <si>
    <t>④出店車両の車検証の写し及び写真</t>
    <rPh sb="1" eb="3">
      <t>シュッテン</t>
    </rPh>
    <rPh sb="3" eb="5">
      <t>シャリョウ</t>
    </rPh>
    <rPh sb="6" eb="9">
      <t>シャケンショウ</t>
    </rPh>
    <rPh sb="10" eb="11">
      <t>ウツ</t>
    </rPh>
    <rPh sb="12" eb="13">
      <t>オヨ</t>
    </rPh>
    <rPh sb="14" eb="16">
      <t>シャシン</t>
    </rPh>
    <phoneticPr fontId="1"/>
  </si>
  <si>
    <t>⑤納税証明書</t>
    <rPh sb="1" eb="3">
      <t>ノウゼイ</t>
    </rPh>
    <rPh sb="3" eb="6">
      <t>ショウメイショ</t>
    </rPh>
    <phoneticPr fontId="1"/>
  </si>
  <si>
    <t>□</t>
    <phoneticPr fontId="1"/>
  </si>
  <si>
    <t>サイズ：全長　　　 ｍ　幅　　　 ｍ</t>
    <rPh sb="4" eb="6">
      <t>ゼンチョウ</t>
    </rPh>
    <rPh sb="12" eb="13">
      <t>ハバ</t>
    </rPh>
    <phoneticPr fontId="1"/>
  </si>
  <si>
    <t>※町記入欄には記入しないでください。</t>
    <rPh sb="1" eb="2">
      <t>マチ</t>
    </rPh>
    <rPh sb="2" eb="4">
      <t>キニュウ</t>
    </rPh>
    <rPh sb="4" eb="5">
      <t>ラン</t>
    </rPh>
    <rPh sb="7" eb="9">
      <t>キニュウ</t>
    </rPh>
    <phoneticPr fontId="1"/>
  </si>
  <si>
    <t>⑥誓約書</t>
    <rPh sb="1" eb="4">
      <t>セイヤクショ</t>
    </rPh>
    <phoneticPr fontId="1"/>
  </si>
  <si>
    <t>店　舗　名</t>
    <rPh sb="0" eb="1">
      <t>ミセ</t>
    </rPh>
    <rPh sb="2" eb="3">
      <t>ホ</t>
    </rPh>
    <rPh sb="4" eb="5">
      <t>メイ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</si>
  <si>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</si>
  <si>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資　格　名</t>
    <rPh sb="0" eb="1">
      <t>シ</t>
    </rPh>
    <rPh sb="2" eb="3">
      <t>カク</t>
    </rPh>
    <rPh sb="4" eb="5">
      <t>メイ</t>
    </rPh>
    <phoneticPr fontId="1"/>
  </si>
  <si>
    <t>品　目</t>
    <rPh sb="0" eb="1">
      <t>ヒン</t>
    </rPh>
    <rPh sb="2" eb="3">
      <t>メ</t>
    </rPh>
    <phoneticPr fontId="1"/>
  </si>
  <si>
    <t>③食品賠償責任保険（ＰＬ保険等）証書の写し</t>
    <rPh sb="1" eb="3">
      <t>ショクヒン</t>
    </rPh>
    <rPh sb="3" eb="5">
      <t>バイショウ</t>
    </rPh>
    <rPh sb="5" eb="7">
      <t>セキニン</t>
    </rPh>
    <rPh sb="7" eb="9">
      <t>ホケン</t>
    </rPh>
    <rPh sb="12" eb="14">
      <t>ホケン</t>
    </rPh>
    <rPh sb="14" eb="15">
      <t>トウ</t>
    </rPh>
    <rPh sb="16" eb="18">
      <t>ショウショ</t>
    </rPh>
    <rPh sb="19" eb="20">
      <t>ウツ</t>
    </rPh>
    <phoneticPr fontId="1"/>
  </si>
  <si>
    <t>（宛先）伊奈町長　様</t>
    <rPh sb="1" eb="3">
      <t>アテサキ</t>
    </rPh>
    <rPh sb="4" eb="6">
      <t>イナ</t>
    </rPh>
    <rPh sb="6" eb="8">
      <t>チョウチョウ</t>
    </rPh>
    <rPh sb="9" eb="10">
      <t>サマ</t>
    </rPh>
    <phoneticPr fontId="1"/>
  </si>
  <si>
    <t>　次のとおり関係書類を添えて、伊奈町移動販売車による駅前活性化事業の出店を申し込みます。</t>
    <rPh sb="1" eb="2">
      <t>ツギ</t>
    </rPh>
    <rPh sb="6" eb="8">
      <t>カンケイ</t>
    </rPh>
    <rPh sb="8" eb="10">
      <t>ショルイ</t>
    </rPh>
    <rPh sb="11" eb="12">
      <t>ソ</t>
    </rPh>
    <rPh sb="34" eb="36">
      <t>シュッテン</t>
    </rPh>
    <rPh sb="37" eb="38">
      <t>モウ</t>
    </rPh>
    <rPh sb="39" eb="40">
      <t>コ</t>
    </rPh>
    <phoneticPr fontId="1"/>
  </si>
  <si>
    <t>②食品衛生責任者証の写し</t>
    <rPh sb="1" eb="3">
      <t>ショクヒン</t>
    </rPh>
    <rPh sb="3" eb="5">
      <t>エイセイ</t>
    </rPh>
    <rPh sb="5" eb="8">
      <t>セキニンシャ</t>
    </rPh>
    <rPh sb="8" eb="9">
      <t>ショウ</t>
    </rPh>
    <rPh sb="10" eb="11">
      <t>ウツ</t>
    </rPh>
    <phoneticPr fontId="1"/>
  </si>
  <si>
    <t>　別紙のとおり</t>
    <rPh sb="1" eb="3">
      <t>ベッシ</t>
    </rPh>
    <phoneticPr fontId="1"/>
  </si>
  <si>
    <t>※販売品目・単価を詳しく記入してください。（欄が不足する場合は任意の様式に記載し、添付してください）</t>
    <rPh sb="1" eb="3">
      <t>ハンバイ</t>
    </rPh>
    <rPh sb="3" eb="5">
      <t>ヒンモク</t>
    </rPh>
    <rPh sb="6" eb="8">
      <t>タンカ</t>
    </rPh>
    <rPh sb="9" eb="10">
      <t>クワ</t>
    </rPh>
    <rPh sb="12" eb="14">
      <t>キニュウ</t>
    </rPh>
    <rPh sb="22" eb="23">
      <t>ラン</t>
    </rPh>
    <rPh sb="24" eb="26">
      <t>フソク</t>
    </rPh>
    <rPh sb="28" eb="30">
      <t>バアイ</t>
    </rPh>
    <rPh sb="31" eb="33">
      <t>ニンイ</t>
    </rPh>
    <rPh sb="34" eb="36">
      <t>ヨウシキ</t>
    </rPh>
    <rPh sb="37" eb="39">
      <t>キサイ</t>
    </rPh>
    <rPh sb="41" eb="43">
      <t>テンプ</t>
    </rPh>
    <phoneticPr fontId="1"/>
  </si>
  <si>
    <t>(自署)</t>
    <rPh sb="1" eb="3">
      <t>ジショ</t>
    </rPh>
    <phoneticPr fontId="1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</si>
  <si>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</si>
  <si>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</si>
  <si>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</si>
  <si>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</si>
  <si>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</si>
  <si>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</si>
  <si>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9"/>
  </si>
  <si>
    <t>実施希望日数</t>
    <rPh sb="0" eb="2">
      <t>ジッシ</t>
    </rPh>
    <rPh sb="2" eb="4">
      <t>キボウ</t>
    </rPh>
    <rPh sb="4" eb="5">
      <t>ビ</t>
    </rPh>
    <rPh sb="5" eb="6">
      <t>カズ</t>
    </rPh>
    <phoneticPr fontId="9"/>
  </si>
  <si>
    <t>担　　当　　者
メールアドレス</t>
    <rPh sb="0" eb="1">
      <t>タン</t>
    </rPh>
    <rPh sb="3" eb="4">
      <t>トウ</t>
    </rPh>
    <rPh sb="6" eb="7">
      <t>モノ</t>
    </rPh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</si>
  <si>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</si>
  <si>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Ａ：１１時３０分から１４時３０分まで</t>
    <phoneticPr fontId="1"/>
  </si>
  <si>
    <t>Ｂ：１６時００分から１９時００分まで</t>
    <phoneticPr fontId="1"/>
  </si>
  <si>
    <t>Ｃ：１１時３０分から１９時００分まで</t>
    <phoneticPr fontId="1"/>
  </si>
  <si>
    <t>　Ａ　・　Ｂ　・　Ｃ</t>
    <phoneticPr fontId="1"/>
  </si>
  <si>
    <r>
      <rPr>
        <sz val="8"/>
        <color theme="1"/>
        <rFont val="游ゴシック"/>
        <family val="3"/>
        <charset val="128"/>
        <scheme val="minor"/>
      </rPr>
      <t>出店予定時間</t>
    </r>
    <r>
      <rPr>
        <sz val="6"/>
        <color theme="1"/>
        <rFont val="游ゴシック"/>
        <family val="3"/>
        <charset val="128"/>
        <scheme val="minor"/>
      </rPr>
      <t xml:space="preserve">
Ａ：１１：３０～１４：３０
Ｂ：１６：００～１９：００
Ｃ：１１：３０～１９：００</t>
    </r>
    <rPh sb="0" eb="2">
      <t>シュッテン</t>
    </rPh>
    <rPh sb="2" eb="4">
      <t>ヨテイ</t>
    </rPh>
    <rPh sb="4" eb="6">
      <t>ジカン</t>
    </rPh>
    <phoneticPr fontId="1"/>
  </si>
  <si>
    <t>令和５年度　伊奈町移動販売車による駅前活性化事業　出店申込書</t>
    <rPh sb="0" eb="2">
      <t>レイワ</t>
    </rPh>
    <rPh sb="3" eb="5">
      <t>ネンド</t>
    </rPh>
    <rPh sb="6" eb="9">
      <t>イナマチ</t>
    </rPh>
    <rPh sb="9" eb="11">
      <t>イドウ</t>
    </rPh>
    <rPh sb="11" eb="13">
      <t>ハンバイ</t>
    </rPh>
    <rPh sb="13" eb="14">
      <t>シャ</t>
    </rPh>
    <rPh sb="17" eb="19">
      <t>エキマエ</t>
    </rPh>
    <rPh sb="19" eb="22">
      <t>カッセイカ</t>
    </rPh>
    <rPh sb="22" eb="24">
      <t>ジギョウ</t>
    </rPh>
    <rPh sb="25" eb="27">
      <t>シュッテン</t>
    </rPh>
    <rPh sb="27" eb="30">
      <t>モウシコミショ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</si>
  <si>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</si>
  <si>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</si>
  <si>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</si>
  <si>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</si>
  <si>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Ａ</t>
    <phoneticPr fontId="1"/>
  </si>
  <si>
    <t>Ｂ</t>
    <phoneticPr fontId="1"/>
  </si>
  <si>
    <t>Ｃ</t>
    <phoneticPr fontId="1"/>
  </si>
  <si>
    <t>このシートの使い方</t>
    <rPh sb="6" eb="7">
      <t>ツカ</t>
    </rPh>
    <rPh sb="8" eb="9">
      <t>カタ</t>
    </rPh>
    <phoneticPr fontId="1"/>
  </si>
  <si>
    <t>※カレンダー内の日付記入箇所は、空欄であってもデータが入っている（文字を白くして見えないようにしている）ため、必要に応じてフォントの色を変更する。</t>
    <rPh sb="6" eb="7">
      <t>ナイ</t>
    </rPh>
    <rPh sb="8" eb="14">
      <t>ヒヅケキニュウカショ</t>
    </rPh>
    <rPh sb="16" eb="18">
      <t>クウラン</t>
    </rPh>
    <rPh sb="27" eb="28">
      <t>ハイ</t>
    </rPh>
    <rPh sb="33" eb="35">
      <t>モジ</t>
    </rPh>
    <rPh sb="36" eb="37">
      <t>シロ</t>
    </rPh>
    <rPh sb="40" eb="41">
      <t>ミ</t>
    </rPh>
    <rPh sb="55" eb="57">
      <t>ヒツヨウ</t>
    </rPh>
    <rPh sb="58" eb="59">
      <t>オウ</t>
    </rPh>
    <rPh sb="66" eb="67">
      <t>イロ</t>
    </rPh>
    <rPh sb="68" eb="70">
      <t>ヘンコウ</t>
    </rPh>
    <phoneticPr fontId="1"/>
  </si>
  <si>
    <t>①「年」「月」を変更すると、日付が自動計算される。</t>
    <rPh sb="2" eb="3">
      <t>ネン</t>
    </rPh>
    <rPh sb="5" eb="6">
      <t>ツキ</t>
    </rPh>
    <rPh sb="8" eb="10">
      <t>ヘンコウ</t>
    </rPh>
    <rPh sb="14" eb="16">
      <t>ヒヅケ</t>
    </rPh>
    <rPh sb="17" eb="21">
      <t>ジドウケイサン</t>
    </rPh>
    <phoneticPr fontId="1"/>
  </si>
  <si>
    <t>②計算された日付部分を必要に応じて着色または白くする。※詳細は下記参照</t>
    <rPh sb="1" eb="3">
      <t>ケイサン</t>
    </rPh>
    <rPh sb="6" eb="10">
      <t>ヒヅケブブン</t>
    </rPh>
    <rPh sb="11" eb="13">
      <t>ヒツヨウ</t>
    </rPh>
    <rPh sb="14" eb="15">
      <t>オウ</t>
    </rPh>
    <rPh sb="17" eb="19">
      <t>チャクショク</t>
    </rPh>
    <rPh sb="22" eb="23">
      <t>シロ</t>
    </rPh>
    <rPh sb="28" eb="30">
      <t>ショウサイ</t>
    </rPh>
    <rPh sb="31" eb="35">
      <t>カキサンショウ</t>
    </rPh>
    <phoneticPr fontId="1"/>
  </si>
  <si>
    <t>◎計算式が入っているので、「年」「月」の変更及びフォント色の変更以外は行わないこと。</t>
    <rPh sb="1" eb="3">
      <t>ケイサン</t>
    </rPh>
    <rPh sb="3" eb="4">
      <t>シキ</t>
    </rPh>
    <rPh sb="5" eb="6">
      <t>ハイ</t>
    </rPh>
    <rPh sb="14" eb="15">
      <t>ネン</t>
    </rPh>
    <rPh sb="17" eb="18">
      <t>ツキ</t>
    </rPh>
    <rPh sb="20" eb="22">
      <t>ヘンコウ</t>
    </rPh>
    <rPh sb="22" eb="23">
      <t>オヨ</t>
    </rPh>
    <rPh sb="28" eb="29">
      <t>イロ</t>
    </rPh>
    <rPh sb="30" eb="32">
      <t>ヘンコウ</t>
    </rPh>
    <rPh sb="32" eb="34">
      <t>イガイ</t>
    </rPh>
    <rPh sb="35" eb="36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</si>
</sst>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-R"/>
      <family val="1"/>
      <charset val="128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b/>
      <sz val="10"/>
      <color theme="2" tint="-0.249977111117893"/>
      <name val="ＭＳ 明朝"/>
      <family val="1"/>
      <charset val="128"/>
    </font>
    <font>
      <b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8" fillId="0" borderId="0"/>
  </cellStyleXfs>
  <cellXfs count="21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top"/>
    </xf>
    <xf numFmtId="14" fontId="14" fillId="0" borderId="0" xfId="0" applyNumberFormat="1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176" fontId="15" fillId="0" borderId="79" xfId="0" applyNumberFormat="1" applyFont="1" applyBorder="1" applyAlignment="1">
      <alignment horizontal="center" vertical="top"/>
    </xf>
    <xf numFmtId="176" fontId="16" fillId="0" borderId="80" xfId="0" applyNumberFormat="1" applyFont="1" applyBorder="1" applyAlignment="1">
      <alignment horizontal="center" vertical="top"/>
    </xf>
    <xf numFmtId="0" fontId="14" fillId="0" borderId="79" xfId="0" applyNumberFormat="1" applyFont="1" applyBorder="1" applyAlignment="1">
      <alignment horizontal="center" vertical="top"/>
    </xf>
    <xf numFmtId="0" fontId="14" fillId="0" borderId="3" xfId="0" applyNumberFormat="1" applyFont="1" applyBorder="1" applyAlignment="1">
      <alignment horizontal="center" vertical="top"/>
    </xf>
    <xf numFmtId="0" fontId="14" fillId="0" borderId="8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center"/>
    </xf>
    <xf numFmtId="0" fontId="14" fillId="0" borderId="81" xfId="0" applyNumberFormat="1" applyFont="1" applyBorder="1" applyAlignment="1">
      <alignment horizontal="center" vertical="top"/>
    </xf>
    <xf numFmtId="0" fontId="14" fillId="0" borderId="82" xfId="0" applyNumberFormat="1" applyFont="1" applyBorder="1" applyAlignment="1">
      <alignment horizontal="center" vertical="top"/>
    </xf>
    <xf numFmtId="0" fontId="14" fillId="0" borderId="83" xfId="0" applyNumberFormat="1" applyFont="1" applyBorder="1" applyAlignment="1">
      <alignment horizontal="center" vertical="top"/>
    </xf>
    <xf numFmtId="0" fontId="14" fillId="0" borderId="81" xfId="0" applyNumberFormat="1" applyFont="1" applyBorder="1" applyAlignment="1">
      <alignment horizontal="center" vertical="center"/>
    </xf>
    <xf numFmtId="0" fontId="14" fillId="0" borderId="82" xfId="0" applyNumberFormat="1" applyFont="1" applyBorder="1" applyAlignment="1">
      <alignment horizontal="center" vertical="center"/>
    </xf>
    <xf numFmtId="0" fontId="14" fillId="0" borderId="83" xfId="0" applyNumberFormat="1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3" fillId="0" borderId="0" xfId="0" applyNumberFormat="1" applyFont="1" applyBorder="1" applyAlignment="1">
      <alignment vertical="center" wrapText="1"/>
    </xf>
    <xf numFmtId="176" fontId="17" fillId="0" borderId="79" xfId="0" applyNumberFormat="1" applyFont="1" applyBorder="1" applyAlignment="1">
      <alignment horizontal="center" vertical="top"/>
    </xf>
    <xf numFmtId="176" fontId="17" fillId="0" borderId="3" xfId="0" applyNumberFormat="1" applyFont="1" applyBorder="1" applyAlignment="1">
      <alignment horizontal="center" vertical="top"/>
    </xf>
    <xf numFmtId="176" fontId="17" fillId="0" borderId="80" xfId="0" applyNumberFormat="1" applyFont="1" applyBorder="1" applyAlignment="1">
      <alignment horizontal="center" vertical="top"/>
    </xf>
    <xf numFmtId="0" fontId="8" fillId="0" borderId="8" xfId="2" applyFont="1" applyFill="1" applyBorder="1" applyAlignment="1">
      <alignment vertical="center"/>
    </xf>
    <xf numFmtId="0" fontId="8" fillId="0" borderId="8" xfId="2" applyFill="1" applyBorder="1" applyAlignment="1">
      <alignment vertical="center"/>
    </xf>
    <xf numFmtId="14" fontId="18" fillId="0" borderId="84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4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7" xfId="0" applyNumberFormat="1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4" borderId="86" xfId="0" applyFont="1" applyFill="1" applyBorder="1" applyAlignment="1">
      <alignment horizontal="center" vertical="center"/>
    </xf>
    <xf numFmtId="0" fontId="14" fillId="4" borderId="87" xfId="0" applyFont="1" applyFill="1" applyBorder="1" applyAlignment="1">
      <alignment horizontal="center" vertical="center"/>
    </xf>
    <xf numFmtId="0" fontId="14" fillId="4" borderId="87" xfId="0" applyNumberFormat="1" applyFont="1" applyFill="1" applyBorder="1" applyAlignment="1">
      <alignment horizontal="center" vertical="center"/>
    </xf>
    <xf numFmtId="0" fontId="14" fillId="4" borderId="88" xfId="0" applyFont="1" applyFill="1" applyBorder="1" applyAlignment="1">
      <alignment horizontal="center" vertical="center"/>
    </xf>
    <xf numFmtId="0" fontId="15" fillId="4" borderId="76" xfId="0" applyFont="1" applyFill="1" applyBorder="1" applyAlignment="1">
      <alignment horizontal="center" vertical="center"/>
    </xf>
    <xf numFmtId="0" fontId="14" fillId="4" borderId="77" xfId="0" applyFont="1" applyFill="1" applyBorder="1" applyAlignment="1">
      <alignment horizontal="center" vertical="center"/>
    </xf>
    <xf numFmtId="0" fontId="16" fillId="4" borderId="78" xfId="0" applyFont="1" applyFill="1" applyBorder="1" applyAlignment="1">
      <alignment horizontal="center" vertical="center"/>
    </xf>
    <xf numFmtId="176" fontId="14" fillId="4" borderId="3" xfId="0" applyNumberFormat="1" applyFont="1" applyFill="1" applyBorder="1" applyAlignment="1">
      <alignment horizontal="center" vertical="top"/>
    </xf>
    <xf numFmtId="176" fontId="16" fillId="4" borderId="80" xfId="0" applyNumberFormat="1" applyFont="1" applyFill="1" applyBorder="1" applyAlignment="1">
      <alignment horizontal="center" vertical="top"/>
    </xf>
    <xf numFmtId="0" fontId="14" fillId="4" borderId="79" xfId="0" applyNumberFormat="1" applyFont="1" applyFill="1" applyBorder="1" applyAlignment="1">
      <alignment horizontal="center" vertical="top"/>
    </xf>
    <xf numFmtId="0" fontId="14" fillId="4" borderId="3" xfId="0" applyNumberFormat="1" applyFont="1" applyFill="1" applyBorder="1" applyAlignment="1">
      <alignment horizontal="center" vertical="top"/>
    </xf>
    <xf numFmtId="0" fontId="14" fillId="4" borderId="80" xfId="0" applyNumberFormat="1" applyFont="1" applyFill="1" applyBorder="1" applyAlignment="1">
      <alignment horizontal="center" vertical="top"/>
    </xf>
    <xf numFmtId="176" fontId="15" fillId="4" borderId="79" xfId="0" applyNumberFormat="1" applyFont="1" applyFill="1" applyBorder="1" applyAlignment="1">
      <alignment horizontal="center" vertical="top"/>
    </xf>
    <xf numFmtId="0" fontId="14" fillId="4" borderId="81" xfId="0" applyNumberFormat="1" applyFont="1" applyFill="1" applyBorder="1" applyAlignment="1">
      <alignment horizontal="center" vertical="top"/>
    </xf>
    <xf numFmtId="0" fontId="14" fillId="4" borderId="82" xfId="0" applyNumberFormat="1" applyFont="1" applyFill="1" applyBorder="1" applyAlignment="1">
      <alignment horizontal="center" vertical="top"/>
    </xf>
    <xf numFmtId="0" fontId="14" fillId="4" borderId="83" xfId="0" applyNumberFormat="1" applyFont="1" applyFill="1" applyBorder="1" applyAlignment="1">
      <alignment horizontal="center" vertical="top"/>
    </xf>
    <xf numFmtId="176" fontId="19" fillId="4" borderId="79" xfId="0" applyNumberFormat="1" applyFont="1" applyFill="1" applyBorder="1" applyAlignment="1">
      <alignment horizontal="center" vertical="top"/>
    </xf>
    <xf numFmtId="176" fontId="19" fillId="4" borderId="3" xfId="0" applyNumberFormat="1" applyFont="1" applyFill="1" applyBorder="1" applyAlignment="1">
      <alignment horizontal="center" vertical="top"/>
    </xf>
    <xf numFmtId="176" fontId="19" fillId="4" borderId="80" xfId="0" applyNumberFormat="1" applyFont="1" applyFill="1" applyBorder="1" applyAlignment="1">
      <alignment horizontal="center" vertical="top"/>
    </xf>
    <xf numFmtId="0" fontId="19" fillId="4" borderId="3" xfId="0" applyNumberFormat="1" applyFont="1" applyFill="1" applyBorder="1" applyAlignment="1">
      <alignment horizontal="center" vertical="top"/>
    </xf>
    <xf numFmtId="0" fontId="19" fillId="4" borderId="80" xfId="0" applyNumberFormat="1" applyFont="1" applyFill="1" applyBorder="1" applyAlignment="1">
      <alignment horizontal="center" vertical="top"/>
    </xf>
    <xf numFmtId="0" fontId="10" fillId="0" borderId="0" xfId="1" applyFont="1" applyFill="1" applyAlignment="1"/>
    <xf numFmtId="176" fontId="20" fillId="4" borderId="3" xfId="0" applyNumberFormat="1" applyFont="1" applyFill="1" applyBorder="1" applyAlignment="1">
      <alignment horizontal="center" vertical="top"/>
    </xf>
    <xf numFmtId="176" fontId="20" fillId="4" borderId="80" xfId="0" applyNumberFormat="1" applyFont="1" applyFill="1" applyBorder="1" applyAlignment="1">
      <alignment horizontal="center" vertical="top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6" fillId="0" borderId="59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6" fillId="0" borderId="56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10" fillId="3" borderId="0" xfId="1" applyFont="1" applyFill="1" applyAlignment="1"/>
    <xf numFmtId="0" fontId="8" fillId="0" borderId="4" xfId="2" applyFont="1" applyFill="1" applyBorder="1" applyAlignment="1">
      <alignment horizontal="center" vertical="center"/>
    </xf>
    <xf numFmtId="0" fontId="8" fillId="0" borderId="5" xfId="2" applyFill="1" applyBorder="1" applyAlignment="1">
      <alignment horizontal="center" vertical="center"/>
    </xf>
    <xf numFmtId="0" fontId="8" fillId="0" borderId="6" xfId="2" applyFill="1" applyBorder="1" applyAlignment="1">
      <alignment horizontal="center" vertical="center"/>
    </xf>
    <xf numFmtId="0" fontId="8" fillId="0" borderId="9" xfId="2" applyFill="1" applyBorder="1" applyAlignment="1">
      <alignment horizontal="center" vertical="center"/>
    </xf>
    <xf numFmtId="0" fontId="8" fillId="0" borderId="1" xfId="2" applyFill="1" applyBorder="1" applyAlignment="1">
      <alignment horizontal="center" vertical="center"/>
    </xf>
    <xf numFmtId="0" fontId="8" fillId="0" borderId="10" xfId="2" applyFill="1" applyBorder="1" applyAlignment="1">
      <alignment horizontal="center" vertical="center"/>
    </xf>
    <xf numFmtId="0" fontId="8" fillId="0" borderId="7" xfId="2" applyFill="1" applyBorder="1" applyAlignment="1">
      <alignment horizontal="right" vertical="center"/>
    </xf>
    <xf numFmtId="0" fontId="8" fillId="0" borderId="0" xfId="2" applyFill="1" applyAlignment="1">
      <alignment horizontal="right" vertical="center"/>
    </xf>
    <xf numFmtId="0" fontId="13" fillId="0" borderId="0" xfId="0" applyNumberFormat="1" applyFont="1" applyBorder="1" applyAlignment="1">
      <alignment vertical="center" wrapText="1"/>
    </xf>
    <xf numFmtId="0" fontId="14" fillId="0" borderId="8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2" applyFill="1" applyAlignment="1">
      <alignment vertical="center"/>
    </xf>
    <xf numFmtId="0" fontId="13" fillId="0" borderId="0" xfId="0" applyNumberFormat="1" applyFont="1" applyBorder="1" applyAlignment="1">
      <alignment vertical="center"/>
    </xf>
  </cellXfs>
  <cellStyles count="3">
    <cellStyle name="標準" xfId="0" builtinId="0"/>
    <cellStyle name="標準 4" xfId="1" xr:uid="{00000000-0005-0000-0000-000001000000}"/>
    <cellStyle name="標準_H23減容機運転管理業務委託設計書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56"/>
  <sheetViews>
    <sheetView tabSelected="1" view="pageBreakPreview" zoomScaleNormal="100" zoomScaleSheetLayoutView="100" workbookViewId="0">
      <selection activeCell="A4" sqref="A4"/>
    </sheetView>
  </sheetViews>
  <sheetFormatPr defaultColWidth="9" defaultRowHeight="12.75"/>
  <cols>
    <col min="1" max="1" width="0.875" style="1" customWidth="1"/>
    <col min="2" max="24" width="3" style="1" customWidth="1"/>
    <col min="25" max="25" width="4.625" style="1" customWidth="1"/>
    <col min="26" max="26" width="3.875" style="1" customWidth="1"/>
    <col min="27" max="27" width="4.25" style="1" customWidth="1"/>
    <col min="28" max="28" width="4.375" style="1" customWidth="1"/>
    <col min="29" max="29" width="0.875" style="1" customWidth="1"/>
    <col min="30" max="16384" width="9" style="1"/>
  </cols>
  <sheetData>
    <row r="3" spans="1:28" ht="24">
      <c r="A3" s="193" t="s">
        <v>55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</row>
    <row r="4" spans="1:28" ht="13.5" customHeight="1"/>
    <row r="5" spans="1:28" ht="13.5" customHeight="1">
      <c r="B5" s="1" t="s">
        <v>34</v>
      </c>
      <c r="U5" s="200" t="s">
        <v>49</v>
      </c>
      <c r="V5" s="200"/>
      <c r="W5" s="200"/>
      <c r="X5" s="200"/>
      <c r="Y5" s="200"/>
      <c r="Z5" s="200"/>
      <c r="AA5" s="200"/>
      <c r="AB5" s="200"/>
    </row>
    <row r="6" spans="1:28" ht="13.5" customHeight="1"/>
    <row r="7" spans="1:28" ht="13.5" customHeight="1">
      <c r="J7" s="1" t="s">
        <v>0</v>
      </c>
      <c r="M7" s="1" t="s">
        <v>1</v>
      </c>
    </row>
    <row r="8" spans="1:28" ht="13.5" customHeight="1"/>
    <row r="9" spans="1:28" ht="13.5" customHeight="1">
      <c r="M9" s="1" t="s">
        <v>2</v>
      </c>
    </row>
    <row r="10" spans="1:28" ht="13.5" customHeight="1"/>
    <row r="11" spans="1:28" ht="13.5" customHeight="1">
      <c r="M11" s="1" t="s">
        <v>3</v>
      </c>
    </row>
    <row r="12" spans="1:28" ht="21.6" customHeight="1">
      <c r="M12" s="202" t="s">
        <v>39</v>
      </c>
      <c r="N12" s="202"/>
    </row>
    <row r="13" spans="1:28" ht="13.5" customHeight="1">
      <c r="A13" s="201" t="s">
        <v>35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</row>
    <row r="14" spans="1:28" ht="13.5" customHeight="1" thickBot="1"/>
    <row r="15" spans="1:28" ht="13.5" customHeight="1">
      <c r="B15" s="136" t="s">
        <v>5</v>
      </c>
      <c r="C15" s="137"/>
      <c r="D15" s="137"/>
      <c r="E15" s="137"/>
      <c r="F15" s="138"/>
      <c r="G15" s="194"/>
      <c r="H15" s="195"/>
      <c r="I15" s="195"/>
      <c r="J15" s="195"/>
      <c r="K15" s="195"/>
      <c r="L15" s="195"/>
      <c r="M15" s="195"/>
      <c r="N15" s="196"/>
      <c r="O15" s="197" t="s">
        <v>5</v>
      </c>
      <c r="P15" s="137"/>
      <c r="Q15" s="137"/>
      <c r="R15" s="137"/>
      <c r="S15" s="138"/>
      <c r="T15" s="194"/>
      <c r="U15" s="195"/>
      <c r="V15" s="195"/>
      <c r="W15" s="195"/>
      <c r="X15" s="195"/>
      <c r="Y15" s="195"/>
      <c r="Z15" s="195"/>
      <c r="AA15" s="195"/>
      <c r="AB15" s="198"/>
    </row>
    <row r="16" spans="1:28" ht="13.5" customHeight="1">
      <c r="B16" s="120" t="s">
        <v>4</v>
      </c>
      <c r="C16" s="121"/>
      <c r="D16" s="121"/>
      <c r="E16" s="121"/>
      <c r="F16" s="122"/>
      <c r="G16" s="184"/>
      <c r="H16" s="185"/>
      <c r="I16" s="185"/>
      <c r="J16" s="185"/>
      <c r="K16" s="185"/>
      <c r="L16" s="185"/>
      <c r="M16" s="185"/>
      <c r="N16" s="186"/>
      <c r="O16" s="132" t="s">
        <v>29</v>
      </c>
      <c r="P16" s="121"/>
      <c r="Q16" s="121"/>
      <c r="R16" s="121"/>
      <c r="S16" s="122"/>
      <c r="T16" s="184"/>
      <c r="U16" s="185"/>
      <c r="V16" s="185"/>
      <c r="W16" s="185"/>
      <c r="X16" s="185"/>
      <c r="Y16" s="185"/>
      <c r="Z16" s="185"/>
      <c r="AA16" s="185"/>
      <c r="AB16" s="199"/>
    </row>
    <row r="17" spans="2:28" ht="13.5" customHeight="1" thickBot="1">
      <c r="B17" s="123"/>
      <c r="C17" s="124"/>
      <c r="D17" s="124"/>
      <c r="E17" s="124"/>
      <c r="F17" s="125"/>
      <c r="G17" s="129"/>
      <c r="H17" s="130"/>
      <c r="I17" s="130"/>
      <c r="J17" s="130"/>
      <c r="K17" s="130"/>
      <c r="L17" s="130"/>
      <c r="M17" s="130"/>
      <c r="N17" s="131"/>
      <c r="O17" s="133"/>
      <c r="P17" s="124"/>
      <c r="Q17" s="124"/>
      <c r="R17" s="124"/>
      <c r="S17" s="125"/>
      <c r="T17" s="129"/>
      <c r="U17" s="130"/>
      <c r="V17" s="130"/>
      <c r="W17" s="130"/>
      <c r="X17" s="130"/>
      <c r="Y17" s="130"/>
      <c r="Z17" s="130"/>
      <c r="AA17" s="130"/>
      <c r="AB17" s="135"/>
    </row>
    <row r="18" spans="2:28" ht="13.5" customHeight="1">
      <c r="B18" s="136" t="s">
        <v>5</v>
      </c>
      <c r="C18" s="137"/>
      <c r="D18" s="137"/>
      <c r="E18" s="137"/>
      <c r="F18" s="138"/>
      <c r="G18" s="194"/>
      <c r="H18" s="195"/>
      <c r="I18" s="195"/>
      <c r="J18" s="195"/>
      <c r="K18" s="195"/>
      <c r="L18" s="195"/>
      <c r="M18" s="195"/>
      <c r="N18" s="196"/>
      <c r="O18" s="197" t="s">
        <v>5</v>
      </c>
      <c r="P18" s="137"/>
      <c r="Q18" s="137"/>
      <c r="R18" s="137"/>
      <c r="S18" s="138"/>
      <c r="T18" s="194"/>
      <c r="U18" s="195"/>
      <c r="V18" s="195"/>
      <c r="W18" s="195"/>
      <c r="X18" s="195"/>
      <c r="Y18" s="195"/>
      <c r="Z18" s="195"/>
      <c r="AA18" s="195"/>
      <c r="AB18" s="198"/>
    </row>
    <row r="19" spans="2:28" ht="13.5" customHeight="1">
      <c r="B19" s="120" t="s">
        <v>6</v>
      </c>
      <c r="C19" s="121"/>
      <c r="D19" s="121"/>
      <c r="E19" s="121"/>
      <c r="F19" s="122"/>
      <c r="G19" s="184"/>
      <c r="H19" s="185"/>
      <c r="I19" s="185"/>
      <c r="J19" s="185"/>
      <c r="K19" s="185"/>
      <c r="L19" s="185"/>
      <c r="M19" s="185"/>
      <c r="N19" s="186"/>
      <c r="O19" s="132" t="s">
        <v>30</v>
      </c>
      <c r="P19" s="121"/>
      <c r="Q19" s="121"/>
      <c r="R19" s="121"/>
      <c r="S19" s="122"/>
      <c r="T19" s="187" t="s">
        <v>19</v>
      </c>
      <c r="U19" s="188"/>
      <c r="V19" s="188"/>
      <c r="W19" s="188"/>
      <c r="X19" s="188"/>
      <c r="Y19" s="188"/>
      <c r="Z19" s="188"/>
      <c r="AA19" s="188"/>
      <c r="AB19" s="189"/>
    </row>
    <row r="20" spans="2:28" ht="13.5" customHeight="1" thickBot="1">
      <c r="B20" s="123"/>
      <c r="C20" s="124"/>
      <c r="D20" s="124"/>
      <c r="E20" s="124"/>
      <c r="F20" s="125"/>
      <c r="G20" s="129"/>
      <c r="H20" s="130"/>
      <c r="I20" s="130"/>
      <c r="J20" s="130"/>
      <c r="K20" s="130"/>
      <c r="L20" s="130"/>
      <c r="M20" s="130"/>
      <c r="N20" s="131"/>
      <c r="O20" s="133"/>
      <c r="P20" s="124"/>
      <c r="Q20" s="124"/>
      <c r="R20" s="124"/>
      <c r="S20" s="125"/>
      <c r="T20" s="190"/>
      <c r="U20" s="191"/>
      <c r="V20" s="191"/>
      <c r="W20" s="191"/>
      <c r="X20" s="191"/>
      <c r="Y20" s="191"/>
      <c r="Z20" s="191"/>
      <c r="AA20" s="191"/>
      <c r="AB20" s="192"/>
    </row>
    <row r="21" spans="2:28" ht="13.5" customHeight="1">
      <c r="B21" s="117" t="s">
        <v>16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9"/>
    </row>
    <row r="22" spans="2:28" ht="13.5" customHeight="1">
      <c r="B22" s="169" t="s">
        <v>5</v>
      </c>
      <c r="C22" s="170"/>
      <c r="D22" s="170"/>
      <c r="E22" s="170"/>
      <c r="F22" s="171"/>
      <c r="G22" s="172"/>
      <c r="H22" s="173"/>
      <c r="I22" s="173"/>
      <c r="J22" s="173"/>
      <c r="K22" s="173"/>
      <c r="L22" s="173"/>
      <c r="M22" s="173"/>
      <c r="N22" s="174"/>
      <c r="O22" s="178" t="s">
        <v>18</v>
      </c>
      <c r="P22" s="179"/>
      <c r="Q22" s="179"/>
      <c r="R22" s="179"/>
      <c r="S22" s="180"/>
      <c r="T22" s="181"/>
      <c r="U22" s="182"/>
      <c r="V22" s="182"/>
      <c r="W22" s="182"/>
      <c r="X22" s="182"/>
      <c r="Y22" s="182"/>
      <c r="Z22" s="182"/>
      <c r="AA22" s="182"/>
      <c r="AB22" s="183"/>
    </row>
    <row r="23" spans="2:28" ht="13.5" customHeight="1">
      <c r="B23" s="120" t="s">
        <v>17</v>
      </c>
      <c r="C23" s="121"/>
      <c r="D23" s="121"/>
      <c r="E23" s="121"/>
      <c r="F23" s="122"/>
      <c r="G23" s="126"/>
      <c r="H23" s="127"/>
      <c r="I23" s="127"/>
      <c r="J23" s="127"/>
      <c r="K23" s="127"/>
      <c r="L23" s="127"/>
      <c r="M23" s="127"/>
      <c r="N23" s="128"/>
      <c r="O23" s="177" t="s">
        <v>48</v>
      </c>
      <c r="P23" s="121"/>
      <c r="Q23" s="121"/>
      <c r="R23" s="121"/>
      <c r="S23" s="122"/>
      <c r="T23" s="126"/>
      <c r="U23" s="127"/>
      <c r="V23" s="127"/>
      <c r="W23" s="127"/>
      <c r="X23" s="127"/>
      <c r="Y23" s="127"/>
      <c r="Z23" s="127"/>
      <c r="AA23" s="127"/>
      <c r="AB23" s="134"/>
    </row>
    <row r="24" spans="2:28" ht="13.5" customHeight="1" thickBot="1">
      <c r="B24" s="123"/>
      <c r="C24" s="124"/>
      <c r="D24" s="124"/>
      <c r="E24" s="124"/>
      <c r="F24" s="125"/>
      <c r="G24" s="129"/>
      <c r="H24" s="130"/>
      <c r="I24" s="130"/>
      <c r="J24" s="130"/>
      <c r="K24" s="130"/>
      <c r="L24" s="130"/>
      <c r="M24" s="130"/>
      <c r="N24" s="131"/>
      <c r="O24" s="133"/>
      <c r="P24" s="124"/>
      <c r="Q24" s="124"/>
      <c r="R24" s="124"/>
      <c r="S24" s="125"/>
      <c r="T24" s="129"/>
      <c r="U24" s="130"/>
      <c r="V24" s="130"/>
      <c r="W24" s="130"/>
      <c r="X24" s="130"/>
      <c r="Y24" s="130"/>
      <c r="Z24" s="130"/>
      <c r="AA24" s="130"/>
      <c r="AB24" s="135"/>
    </row>
    <row r="25" spans="2:28" ht="13.5" customHeight="1">
      <c r="B25" s="117" t="s">
        <v>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9"/>
    </row>
    <row r="26" spans="2:28" ht="13.5" customHeight="1">
      <c r="B26" s="169" t="s">
        <v>5</v>
      </c>
      <c r="C26" s="170"/>
      <c r="D26" s="170"/>
      <c r="E26" s="170"/>
      <c r="F26" s="171"/>
      <c r="G26" s="172"/>
      <c r="H26" s="173"/>
      <c r="I26" s="173"/>
      <c r="J26" s="173"/>
      <c r="K26" s="173"/>
      <c r="L26" s="173"/>
      <c r="M26" s="173"/>
      <c r="N26" s="174"/>
      <c r="O26" s="175" t="s">
        <v>5</v>
      </c>
      <c r="P26" s="170"/>
      <c r="Q26" s="170"/>
      <c r="R26" s="170"/>
      <c r="S26" s="171"/>
      <c r="T26" s="172"/>
      <c r="U26" s="173"/>
      <c r="V26" s="173"/>
      <c r="W26" s="173"/>
      <c r="X26" s="173"/>
      <c r="Y26" s="173"/>
      <c r="Z26" s="173"/>
      <c r="AA26" s="173"/>
      <c r="AB26" s="176"/>
    </row>
    <row r="27" spans="2:28" ht="13.5" customHeight="1">
      <c r="B27" s="120" t="s">
        <v>31</v>
      </c>
      <c r="C27" s="121"/>
      <c r="D27" s="121"/>
      <c r="E27" s="121"/>
      <c r="F27" s="122"/>
      <c r="G27" s="126"/>
      <c r="H27" s="127"/>
      <c r="I27" s="127"/>
      <c r="J27" s="127"/>
      <c r="K27" s="127"/>
      <c r="L27" s="127"/>
      <c r="M27" s="127"/>
      <c r="N27" s="128"/>
      <c r="O27" s="132" t="s">
        <v>8</v>
      </c>
      <c r="P27" s="121"/>
      <c r="Q27" s="121"/>
      <c r="R27" s="121"/>
      <c r="S27" s="122"/>
      <c r="T27" s="126"/>
      <c r="U27" s="127"/>
      <c r="V27" s="127"/>
      <c r="W27" s="127"/>
      <c r="X27" s="127"/>
      <c r="Y27" s="127"/>
      <c r="Z27" s="127"/>
      <c r="AA27" s="127"/>
      <c r="AB27" s="134"/>
    </row>
    <row r="28" spans="2:28" ht="13.5" customHeight="1" thickBot="1">
      <c r="B28" s="123"/>
      <c r="C28" s="124"/>
      <c r="D28" s="124"/>
      <c r="E28" s="124"/>
      <c r="F28" s="125"/>
      <c r="G28" s="129"/>
      <c r="H28" s="130"/>
      <c r="I28" s="130"/>
      <c r="J28" s="130"/>
      <c r="K28" s="130"/>
      <c r="L28" s="130"/>
      <c r="M28" s="130"/>
      <c r="N28" s="131"/>
      <c r="O28" s="133"/>
      <c r="P28" s="124"/>
      <c r="Q28" s="124"/>
      <c r="R28" s="124"/>
      <c r="S28" s="125"/>
      <c r="T28" s="129"/>
      <c r="U28" s="130"/>
      <c r="V28" s="130"/>
      <c r="W28" s="130"/>
      <c r="X28" s="130"/>
      <c r="Y28" s="130"/>
      <c r="Z28" s="130"/>
      <c r="AA28" s="130"/>
      <c r="AB28" s="135"/>
    </row>
    <row r="29" spans="2:28" ht="13.5" customHeight="1">
      <c r="B29" s="117" t="s">
        <v>9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9"/>
    </row>
    <row r="30" spans="2:28" ht="13.5" customHeight="1">
      <c r="B30" s="120" t="s">
        <v>10</v>
      </c>
      <c r="C30" s="121"/>
      <c r="D30" s="121"/>
      <c r="E30" s="121"/>
      <c r="F30" s="122"/>
      <c r="G30" s="126"/>
      <c r="H30" s="127"/>
      <c r="I30" s="127"/>
      <c r="J30" s="127"/>
      <c r="K30" s="127"/>
      <c r="L30" s="127"/>
      <c r="M30" s="127"/>
      <c r="N30" s="128"/>
      <c r="O30" s="132" t="s">
        <v>11</v>
      </c>
      <c r="P30" s="121"/>
      <c r="Q30" s="121"/>
      <c r="R30" s="121"/>
      <c r="S30" s="122"/>
      <c r="T30" s="126"/>
      <c r="U30" s="127"/>
      <c r="V30" s="127"/>
      <c r="W30" s="127"/>
      <c r="X30" s="127"/>
      <c r="Y30" s="127"/>
      <c r="Z30" s="127"/>
      <c r="AA30" s="127"/>
      <c r="AB30" s="134"/>
    </row>
    <row r="31" spans="2:28" ht="13.5" customHeight="1" thickBot="1">
      <c r="B31" s="123"/>
      <c r="C31" s="124"/>
      <c r="D31" s="124"/>
      <c r="E31" s="124"/>
      <c r="F31" s="125"/>
      <c r="G31" s="129"/>
      <c r="H31" s="130"/>
      <c r="I31" s="130"/>
      <c r="J31" s="130"/>
      <c r="K31" s="130"/>
      <c r="L31" s="130"/>
      <c r="M31" s="130"/>
      <c r="N31" s="131"/>
      <c r="O31" s="133"/>
      <c r="P31" s="124"/>
      <c r="Q31" s="124"/>
      <c r="R31" s="124"/>
      <c r="S31" s="125"/>
      <c r="T31" s="129"/>
      <c r="U31" s="130"/>
      <c r="V31" s="130"/>
      <c r="W31" s="130"/>
      <c r="X31" s="130"/>
      <c r="Y31" s="130"/>
      <c r="Z31" s="130"/>
      <c r="AA31" s="130"/>
      <c r="AB31" s="135"/>
    </row>
    <row r="32" spans="2:28" ht="13.5" customHeight="1">
      <c r="B32" s="136" t="s">
        <v>12</v>
      </c>
      <c r="C32" s="137"/>
      <c r="D32" s="137"/>
      <c r="E32" s="137"/>
      <c r="F32" s="138"/>
      <c r="G32" s="139" t="s">
        <v>37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1"/>
    </row>
    <row r="33" spans="2:28" ht="13.5" customHeight="1" thickBot="1">
      <c r="B33" s="123"/>
      <c r="C33" s="124"/>
      <c r="D33" s="124"/>
      <c r="E33" s="124"/>
      <c r="F33" s="125"/>
      <c r="G33" s="129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5"/>
    </row>
    <row r="34" spans="2:28" ht="13.5" customHeight="1">
      <c r="B34" s="142" t="s">
        <v>13</v>
      </c>
      <c r="C34" s="137"/>
      <c r="D34" s="137"/>
      <c r="E34" s="137"/>
      <c r="F34" s="138"/>
      <c r="G34" s="139" t="s">
        <v>14</v>
      </c>
      <c r="H34" s="140"/>
      <c r="I34" s="140"/>
      <c r="J34" s="140"/>
      <c r="K34" s="140"/>
      <c r="L34" s="140"/>
      <c r="M34" s="140"/>
      <c r="N34" s="162"/>
      <c r="O34" s="144" t="s">
        <v>54</v>
      </c>
      <c r="P34" s="145"/>
      <c r="Q34" s="145"/>
      <c r="R34" s="145"/>
      <c r="S34" s="146"/>
      <c r="T34" s="153" t="s">
        <v>53</v>
      </c>
      <c r="U34" s="154"/>
      <c r="V34" s="154"/>
      <c r="W34" s="154"/>
      <c r="X34" s="154"/>
      <c r="Y34" s="154"/>
      <c r="Z34" s="154"/>
      <c r="AA34" s="154"/>
      <c r="AB34" s="155"/>
    </row>
    <row r="35" spans="2:28" ht="13.5" customHeight="1">
      <c r="B35" s="143"/>
      <c r="C35" s="121"/>
      <c r="D35" s="121"/>
      <c r="E35" s="121"/>
      <c r="F35" s="122"/>
      <c r="G35" s="163"/>
      <c r="H35" s="164"/>
      <c r="I35" s="164"/>
      <c r="J35" s="164"/>
      <c r="K35" s="164"/>
      <c r="L35" s="164"/>
      <c r="M35" s="164"/>
      <c r="N35" s="165"/>
      <c r="O35" s="147"/>
      <c r="P35" s="148"/>
      <c r="Q35" s="148"/>
      <c r="R35" s="148"/>
      <c r="S35" s="149"/>
      <c r="T35" s="156"/>
      <c r="U35" s="157"/>
      <c r="V35" s="157"/>
      <c r="W35" s="157"/>
      <c r="X35" s="157"/>
      <c r="Y35" s="157"/>
      <c r="Z35" s="157"/>
      <c r="AA35" s="157"/>
      <c r="AB35" s="158"/>
    </row>
    <row r="36" spans="2:28" ht="13.5" customHeight="1">
      <c r="B36" s="143"/>
      <c r="C36" s="121"/>
      <c r="D36" s="121"/>
      <c r="E36" s="121"/>
      <c r="F36" s="122"/>
      <c r="G36" s="126" t="s">
        <v>26</v>
      </c>
      <c r="H36" s="127"/>
      <c r="I36" s="127"/>
      <c r="J36" s="127"/>
      <c r="K36" s="127"/>
      <c r="L36" s="127"/>
      <c r="M36" s="127"/>
      <c r="N36" s="128"/>
      <c r="O36" s="147"/>
      <c r="P36" s="148"/>
      <c r="Q36" s="148"/>
      <c r="R36" s="148"/>
      <c r="S36" s="149"/>
      <c r="T36" s="156"/>
      <c r="U36" s="157"/>
      <c r="V36" s="157"/>
      <c r="W36" s="157"/>
      <c r="X36" s="157"/>
      <c r="Y36" s="157"/>
      <c r="Z36" s="157"/>
      <c r="AA36" s="157"/>
      <c r="AB36" s="158"/>
    </row>
    <row r="37" spans="2:28" ht="13.5" customHeight="1" thickBot="1">
      <c r="B37" s="123"/>
      <c r="C37" s="124"/>
      <c r="D37" s="124"/>
      <c r="E37" s="124"/>
      <c r="F37" s="125"/>
      <c r="G37" s="166"/>
      <c r="H37" s="167"/>
      <c r="I37" s="167"/>
      <c r="J37" s="167"/>
      <c r="K37" s="167"/>
      <c r="L37" s="167"/>
      <c r="M37" s="167"/>
      <c r="N37" s="168"/>
      <c r="O37" s="150"/>
      <c r="P37" s="151"/>
      <c r="Q37" s="151"/>
      <c r="R37" s="151"/>
      <c r="S37" s="152"/>
      <c r="T37" s="159"/>
      <c r="U37" s="160"/>
      <c r="V37" s="160"/>
      <c r="W37" s="160"/>
      <c r="X37" s="160"/>
      <c r="Y37" s="160"/>
      <c r="Z37" s="160"/>
      <c r="AA37" s="160"/>
      <c r="AB37" s="161"/>
    </row>
    <row r="38" spans="2:28" ht="13.5" customHeight="1">
      <c r="B38" s="117" t="s">
        <v>38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9"/>
    </row>
    <row r="39" spans="2:28" ht="18" customHeight="1">
      <c r="B39" s="69" t="s">
        <v>32</v>
      </c>
      <c r="C39" s="70"/>
      <c r="D39" s="70"/>
      <c r="E39" s="71"/>
      <c r="F39" s="72"/>
      <c r="G39" s="72"/>
      <c r="H39" s="72"/>
      <c r="I39" s="72"/>
      <c r="J39" s="72"/>
      <c r="K39" s="72"/>
      <c r="L39" s="73"/>
      <c r="M39" s="75" t="s">
        <v>15</v>
      </c>
      <c r="N39" s="75"/>
      <c r="O39" s="75"/>
      <c r="P39" s="70" t="s">
        <v>32</v>
      </c>
      <c r="Q39" s="70"/>
      <c r="R39" s="70"/>
      <c r="S39" s="71"/>
      <c r="T39" s="72"/>
      <c r="U39" s="72"/>
      <c r="V39" s="72"/>
      <c r="W39" s="72"/>
      <c r="X39" s="72"/>
      <c r="Y39" s="73"/>
      <c r="Z39" s="75" t="s">
        <v>15</v>
      </c>
      <c r="AA39" s="75"/>
      <c r="AB39" s="76"/>
    </row>
    <row r="40" spans="2:28" ht="18" customHeight="1">
      <c r="B40" s="69" t="s">
        <v>32</v>
      </c>
      <c r="C40" s="70"/>
      <c r="D40" s="70"/>
      <c r="E40" s="71"/>
      <c r="F40" s="72"/>
      <c r="G40" s="72"/>
      <c r="H40" s="72"/>
      <c r="I40" s="72"/>
      <c r="J40" s="72"/>
      <c r="K40" s="72"/>
      <c r="L40" s="73"/>
      <c r="M40" s="75" t="s">
        <v>15</v>
      </c>
      <c r="N40" s="75"/>
      <c r="O40" s="75"/>
      <c r="P40" s="70" t="s">
        <v>32</v>
      </c>
      <c r="Q40" s="70"/>
      <c r="R40" s="70"/>
      <c r="S40" s="71"/>
      <c r="T40" s="72"/>
      <c r="U40" s="72"/>
      <c r="V40" s="72"/>
      <c r="W40" s="72"/>
      <c r="X40" s="72"/>
      <c r="Y40" s="73"/>
      <c r="Z40" s="75" t="s">
        <v>15</v>
      </c>
      <c r="AA40" s="75"/>
      <c r="AB40" s="76"/>
    </row>
    <row r="41" spans="2:28" ht="18" customHeight="1">
      <c r="B41" s="69" t="s">
        <v>32</v>
      </c>
      <c r="C41" s="70"/>
      <c r="D41" s="70"/>
      <c r="E41" s="71"/>
      <c r="F41" s="72"/>
      <c r="G41" s="72"/>
      <c r="H41" s="72"/>
      <c r="I41" s="72"/>
      <c r="J41" s="72"/>
      <c r="K41" s="72"/>
      <c r="L41" s="73"/>
      <c r="M41" s="75" t="s">
        <v>15</v>
      </c>
      <c r="N41" s="75"/>
      <c r="O41" s="75"/>
      <c r="P41" s="70" t="s">
        <v>32</v>
      </c>
      <c r="Q41" s="70"/>
      <c r="R41" s="70"/>
      <c r="S41" s="71"/>
      <c r="T41" s="72"/>
      <c r="U41" s="72"/>
      <c r="V41" s="72"/>
      <c r="W41" s="72"/>
      <c r="X41" s="72"/>
      <c r="Y41" s="73"/>
      <c r="Z41" s="75" t="s">
        <v>15</v>
      </c>
      <c r="AA41" s="75"/>
      <c r="AB41" s="76"/>
    </row>
    <row r="42" spans="2:28" ht="18" customHeight="1">
      <c r="B42" s="69" t="s">
        <v>32</v>
      </c>
      <c r="C42" s="70"/>
      <c r="D42" s="70"/>
      <c r="E42" s="71"/>
      <c r="F42" s="72"/>
      <c r="G42" s="72"/>
      <c r="H42" s="72"/>
      <c r="I42" s="72"/>
      <c r="J42" s="72"/>
      <c r="K42" s="72"/>
      <c r="L42" s="73"/>
      <c r="M42" s="75" t="s">
        <v>15</v>
      </c>
      <c r="N42" s="75"/>
      <c r="O42" s="75"/>
      <c r="P42" s="70" t="s">
        <v>32</v>
      </c>
      <c r="Q42" s="70"/>
      <c r="R42" s="70"/>
      <c r="S42" s="71"/>
      <c r="T42" s="72"/>
      <c r="U42" s="72"/>
      <c r="V42" s="72"/>
      <c r="W42" s="72"/>
      <c r="X42" s="72"/>
      <c r="Y42" s="73"/>
      <c r="Z42" s="75" t="s">
        <v>15</v>
      </c>
      <c r="AA42" s="75"/>
      <c r="AB42" s="76"/>
    </row>
    <row r="43" spans="2:28" ht="18" customHeight="1">
      <c r="B43" s="69" t="s">
        <v>32</v>
      </c>
      <c r="C43" s="70"/>
      <c r="D43" s="70"/>
      <c r="E43" s="71"/>
      <c r="F43" s="72"/>
      <c r="G43" s="72"/>
      <c r="H43" s="72"/>
      <c r="I43" s="72"/>
      <c r="J43" s="72"/>
      <c r="K43" s="72"/>
      <c r="L43" s="73"/>
      <c r="M43" s="75" t="s">
        <v>15</v>
      </c>
      <c r="N43" s="75"/>
      <c r="O43" s="75"/>
      <c r="P43" s="70" t="s">
        <v>32</v>
      </c>
      <c r="Q43" s="70"/>
      <c r="R43" s="70"/>
      <c r="S43" s="71"/>
      <c r="T43" s="72"/>
      <c r="U43" s="72"/>
      <c r="V43" s="72"/>
      <c r="W43" s="72"/>
      <c r="X43" s="72"/>
      <c r="Y43" s="73"/>
      <c r="Z43" s="75" t="s">
        <v>15</v>
      </c>
      <c r="AA43" s="75"/>
      <c r="AB43" s="76"/>
    </row>
    <row r="44" spans="2:28" ht="18" customHeight="1">
      <c r="B44" s="62" t="s">
        <v>32</v>
      </c>
      <c r="C44" s="63"/>
      <c r="D44" s="63"/>
      <c r="E44" s="64"/>
      <c r="F44" s="65"/>
      <c r="G44" s="65"/>
      <c r="H44" s="65"/>
      <c r="I44" s="65"/>
      <c r="J44" s="65"/>
      <c r="K44" s="65"/>
      <c r="L44" s="66"/>
      <c r="M44" s="67" t="s">
        <v>15</v>
      </c>
      <c r="N44" s="67"/>
      <c r="O44" s="67"/>
      <c r="P44" s="63" t="s">
        <v>32</v>
      </c>
      <c r="Q44" s="63"/>
      <c r="R44" s="63"/>
      <c r="S44" s="64"/>
      <c r="T44" s="65"/>
      <c r="U44" s="65"/>
      <c r="V44" s="65"/>
      <c r="W44" s="65"/>
      <c r="X44" s="65"/>
      <c r="Y44" s="66"/>
      <c r="Z44" s="67" t="s">
        <v>15</v>
      </c>
      <c r="AA44" s="67"/>
      <c r="AB44" s="68"/>
    </row>
    <row r="45" spans="2:28" ht="18" customHeight="1">
      <c r="B45" s="69" t="s">
        <v>32</v>
      </c>
      <c r="C45" s="70"/>
      <c r="D45" s="70"/>
      <c r="E45" s="71"/>
      <c r="F45" s="72"/>
      <c r="G45" s="72"/>
      <c r="H45" s="72"/>
      <c r="I45" s="72"/>
      <c r="J45" s="72"/>
      <c r="K45" s="72"/>
      <c r="L45" s="73"/>
      <c r="M45" s="75" t="s">
        <v>15</v>
      </c>
      <c r="N45" s="75"/>
      <c r="O45" s="75"/>
      <c r="P45" s="70" t="s">
        <v>32</v>
      </c>
      <c r="Q45" s="70"/>
      <c r="R45" s="70"/>
      <c r="S45" s="71"/>
      <c r="T45" s="72"/>
      <c r="U45" s="72"/>
      <c r="V45" s="72"/>
      <c r="W45" s="72"/>
      <c r="X45" s="72"/>
      <c r="Y45" s="73"/>
      <c r="Z45" s="75" t="s">
        <v>15</v>
      </c>
      <c r="AA45" s="75"/>
      <c r="AB45" s="76"/>
    </row>
    <row r="46" spans="2:28" ht="18" customHeight="1">
      <c r="B46" s="69" t="s">
        <v>32</v>
      </c>
      <c r="C46" s="70"/>
      <c r="D46" s="70"/>
      <c r="E46" s="71"/>
      <c r="F46" s="72"/>
      <c r="G46" s="72"/>
      <c r="H46" s="72"/>
      <c r="I46" s="72"/>
      <c r="J46" s="72"/>
      <c r="K46" s="72"/>
      <c r="L46" s="73"/>
      <c r="M46" s="75" t="s">
        <v>15</v>
      </c>
      <c r="N46" s="75"/>
      <c r="O46" s="75"/>
      <c r="P46" s="70" t="s">
        <v>32</v>
      </c>
      <c r="Q46" s="70"/>
      <c r="R46" s="70"/>
      <c r="S46" s="71"/>
      <c r="T46" s="72"/>
      <c r="U46" s="72"/>
      <c r="V46" s="72"/>
      <c r="W46" s="72"/>
      <c r="X46" s="72"/>
      <c r="Y46" s="73"/>
      <c r="Z46" s="75" t="s">
        <v>15</v>
      </c>
      <c r="AA46" s="75"/>
      <c r="AB46" s="76"/>
    </row>
    <row r="47" spans="2:28" ht="18" customHeight="1">
      <c r="B47" s="69" t="s">
        <v>32</v>
      </c>
      <c r="C47" s="70"/>
      <c r="D47" s="70"/>
      <c r="E47" s="71"/>
      <c r="F47" s="72"/>
      <c r="G47" s="72"/>
      <c r="H47" s="72"/>
      <c r="I47" s="72"/>
      <c r="J47" s="72"/>
      <c r="K47" s="72"/>
      <c r="L47" s="73"/>
      <c r="M47" s="75" t="s">
        <v>15</v>
      </c>
      <c r="N47" s="75"/>
      <c r="O47" s="75"/>
      <c r="P47" s="70" t="s">
        <v>32</v>
      </c>
      <c r="Q47" s="70"/>
      <c r="R47" s="70"/>
      <c r="S47" s="71"/>
      <c r="T47" s="72"/>
      <c r="U47" s="72"/>
      <c r="V47" s="72"/>
      <c r="W47" s="72"/>
      <c r="X47" s="72"/>
      <c r="Y47" s="73"/>
      <c r="Z47" s="75" t="s">
        <v>15</v>
      </c>
      <c r="AA47" s="75"/>
      <c r="AB47" s="76"/>
    </row>
    <row r="48" spans="2:28" ht="18" customHeight="1" thickBot="1">
      <c r="B48" s="77" t="s">
        <v>32</v>
      </c>
      <c r="C48" s="78"/>
      <c r="D48" s="78"/>
      <c r="E48" s="79"/>
      <c r="F48" s="80"/>
      <c r="G48" s="80"/>
      <c r="H48" s="80"/>
      <c r="I48" s="80"/>
      <c r="J48" s="80"/>
      <c r="K48" s="80"/>
      <c r="L48" s="81"/>
      <c r="M48" s="82" t="s">
        <v>15</v>
      </c>
      <c r="N48" s="82"/>
      <c r="O48" s="82"/>
      <c r="P48" s="78" t="s">
        <v>32</v>
      </c>
      <c r="Q48" s="78"/>
      <c r="R48" s="78"/>
      <c r="S48" s="79"/>
      <c r="T48" s="80"/>
      <c r="U48" s="80"/>
      <c r="V48" s="80"/>
      <c r="W48" s="80"/>
      <c r="X48" s="80"/>
      <c r="Y48" s="81"/>
      <c r="Z48" s="82" t="s">
        <v>15</v>
      </c>
      <c r="AA48" s="82"/>
      <c r="AB48" s="83"/>
    </row>
    <row r="49" spans="2:28" ht="14.25" customHeight="1" thickBot="1"/>
    <row r="50" spans="2:28" ht="15" thickTop="1">
      <c r="B50" s="97" t="s">
        <v>20</v>
      </c>
      <c r="C50" s="84" t="s">
        <v>21</v>
      </c>
      <c r="D50" s="85"/>
      <c r="E50" s="86"/>
      <c r="F50" s="93" t="s">
        <v>22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  <c r="R50" s="74" t="s">
        <v>25</v>
      </c>
      <c r="S50" s="74"/>
      <c r="T50" s="74"/>
      <c r="U50" s="109"/>
      <c r="V50" s="109"/>
      <c r="W50" s="109"/>
      <c r="X50" s="109"/>
      <c r="Y50" s="109"/>
      <c r="Z50" s="109"/>
      <c r="AA50" s="109"/>
      <c r="AB50" s="110"/>
    </row>
    <row r="51" spans="2:28" ht="14.25">
      <c r="B51" s="98"/>
      <c r="C51" s="87"/>
      <c r="D51" s="88"/>
      <c r="E51" s="89"/>
      <c r="F51" s="102" t="s">
        <v>36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4"/>
      <c r="R51" s="96" t="s">
        <v>25</v>
      </c>
      <c r="S51" s="96"/>
      <c r="T51" s="96"/>
      <c r="U51" s="111"/>
      <c r="V51" s="111"/>
      <c r="W51" s="111"/>
      <c r="X51" s="111"/>
      <c r="Y51" s="111"/>
      <c r="Z51" s="111"/>
      <c r="AA51" s="111"/>
      <c r="AB51" s="112"/>
    </row>
    <row r="52" spans="2:28" ht="14.25">
      <c r="B52" s="98"/>
      <c r="C52" s="87"/>
      <c r="D52" s="88"/>
      <c r="E52" s="89"/>
      <c r="F52" s="102" t="s">
        <v>33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4"/>
      <c r="R52" s="96" t="s">
        <v>25</v>
      </c>
      <c r="S52" s="96"/>
      <c r="T52" s="96"/>
      <c r="U52" s="111"/>
      <c r="V52" s="111"/>
      <c r="W52" s="111"/>
      <c r="X52" s="111"/>
      <c r="Y52" s="111"/>
      <c r="Z52" s="111"/>
      <c r="AA52" s="111"/>
      <c r="AB52" s="112"/>
    </row>
    <row r="53" spans="2:28" ht="14.25">
      <c r="B53" s="98"/>
      <c r="C53" s="87"/>
      <c r="D53" s="88"/>
      <c r="E53" s="89"/>
      <c r="F53" s="102" t="s">
        <v>23</v>
      </c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4"/>
      <c r="R53" s="96" t="s">
        <v>25</v>
      </c>
      <c r="S53" s="96"/>
      <c r="T53" s="96"/>
      <c r="U53" s="111"/>
      <c r="V53" s="111"/>
      <c r="W53" s="111"/>
      <c r="X53" s="111"/>
      <c r="Y53" s="111"/>
      <c r="Z53" s="111"/>
      <c r="AA53" s="111"/>
      <c r="AB53" s="112"/>
    </row>
    <row r="54" spans="2:28" ht="14.25">
      <c r="B54" s="99"/>
      <c r="C54" s="87"/>
      <c r="D54" s="88"/>
      <c r="E54" s="89"/>
      <c r="F54" s="102" t="s">
        <v>24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4"/>
      <c r="R54" s="101" t="s">
        <v>25</v>
      </c>
      <c r="S54" s="101"/>
      <c r="T54" s="101"/>
      <c r="U54" s="113"/>
      <c r="V54" s="113"/>
      <c r="W54" s="113"/>
      <c r="X54" s="113"/>
      <c r="Y54" s="113"/>
      <c r="Z54" s="113"/>
      <c r="AA54" s="113"/>
      <c r="AB54" s="114"/>
    </row>
    <row r="55" spans="2:28" ht="15" thickBot="1">
      <c r="B55" s="100"/>
      <c r="C55" s="90"/>
      <c r="D55" s="91"/>
      <c r="E55" s="92"/>
      <c r="F55" s="105" t="s">
        <v>28</v>
      </c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7"/>
      <c r="R55" s="108" t="s">
        <v>25</v>
      </c>
      <c r="S55" s="108"/>
      <c r="T55" s="108"/>
      <c r="U55" s="115"/>
      <c r="V55" s="115"/>
      <c r="W55" s="115"/>
      <c r="X55" s="115"/>
      <c r="Y55" s="115"/>
      <c r="Z55" s="115"/>
      <c r="AA55" s="115"/>
      <c r="AB55" s="116"/>
    </row>
    <row r="56" spans="2:28" ht="13.5" thickTop="1">
      <c r="B56" s="2" t="s">
        <v>27</v>
      </c>
    </row>
  </sheetData>
  <mergeCells count="126">
    <mergeCell ref="B19:F20"/>
    <mergeCell ref="G19:N20"/>
    <mergeCell ref="O19:S20"/>
    <mergeCell ref="T19:AB20"/>
    <mergeCell ref="A3:AB3"/>
    <mergeCell ref="B15:F15"/>
    <mergeCell ref="B16:F17"/>
    <mergeCell ref="B18:F18"/>
    <mergeCell ref="G15:N15"/>
    <mergeCell ref="O15:S15"/>
    <mergeCell ref="T15:AB15"/>
    <mergeCell ref="G16:N17"/>
    <mergeCell ref="O16:S17"/>
    <mergeCell ref="T16:AB17"/>
    <mergeCell ref="G18:N18"/>
    <mergeCell ref="O18:S18"/>
    <mergeCell ref="T18:AB18"/>
    <mergeCell ref="U5:AB5"/>
    <mergeCell ref="A13:AB13"/>
    <mergeCell ref="M12:N12"/>
    <mergeCell ref="B23:F24"/>
    <mergeCell ref="G23:N24"/>
    <mergeCell ref="O23:S24"/>
    <mergeCell ref="T23:AB24"/>
    <mergeCell ref="B21:AB21"/>
    <mergeCell ref="B22:F22"/>
    <mergeCell ref="G22:N22"/>
    <mergeCell ref="O22:S22"/>
    <mergeCell ref="T22:AB22"/>
    <mergeCell ref="B25:AB25"/>
    <mergeCell ref="B26:F26"/>
    <mergeCell ref="G26:N26"/>
    <mergeCell ref="O26:S26"/>
    <mergeCell ref="T26:AB26"/>
    <mergeCell ref="B27:F28"/>
    <mergeCell ref="G27:N28"/>
    <mergeCell ref="O27:S28"/>
    <mergeCell ref="T27:AB28"/>
    <mergeCell ref="B29:AB29"/>
    <mergeCell ref="B30:F31"/>
    <mergeCell ref="G30:N31"/>
    <mergeCell ref="O30:S31"/>
    <mergeCell ref="T30:AB31"/>
    <mergeCell ref="B32:F33"/>
    <mergeCell ref="G32:AB33"/>
    <mergeCell ref="B39:D39"/>
    <mergeCell ref="E39:L39"/>
    <mergeCell ref="M39:O39"/>
    <mergeCell ref="P39:R39"/>
    <mergeCell ref="S39:Y39"/>
    <mergeCell ref="Z39:AB39"/>
    <mergeCell ref="B34:F37"/>
    <mergeCell ref="O34:S37"/>
    <mergeCell ref="T34:AB37"/>
    <mergeCell ref="B38:AB38"/>
    <mergeCell ref="G34:N35"/>
    <mergeCell ref="G36:N37"/>
    <mergeCell ref="S43:Y43"/>
    <mergeCell ref="Z43:AB43"/>
    <mergeCell ref="B42:D42"/>
    <mergeCell ref="E42:L42"/>
    <mergeCell ref="M42:O42"/>
    <mergeCell ref="P42:R42"/>
    <mergeCell ref="S42:Y42"/>
    <mergeCell ref="Z42:AB42"/>
    <mergeCell ref="B40:D40"/>
    <mergeCell ref="E40:L40"/>
    <mergeCell ref="M40:O40"/>
    <mergeCell ref="P40:R40"/>
    <mergeCell ref="S40:Y40"/>
    <mergeCell ref="Z40:AB40"/>
    <mergeCell ref="B41:D41"/>
    <mergeCell ref="E41:L41"/>
    <mergeCell ref="M41:O41"/>
    <mergeCell ref="P41:R41"/>
    <mergeCell ref="S41:Y41"/>
    <mergeCell ref="Z41:AB41"/>
    <mergeCell ref="B43:D43"/>
    <mergeCell ref="E43:L43"/>
    <mergeCell ref="M43:O43"/>
    <mergeCell ref="P43:R43"/>
    <mergeCell ref="R52:T52"/>
    <mergeCell ref="R53:T53"/>
    <mergeCell ref="B50:B55"/>
    <mergeCell ref="M45:O45"/>
    <mergeCell ref="P45:R45"/>
    <mergeCell ref="S45:Y45"/>
    <mergeCell ref="Z45:AB45"/>
    <mergeCell ref="B46:D46"/>
    <mergeCell ref="E46:L46"/>
    <mergeCell ref="M46:O46"/>
    <mergeCell ref="P46:R46"/>
    <mergeCell ref="S46:Y46"/>
    <mergeCell ref="R54:T54"/>
    <mergeCell ref="F52:Q52"/>
    <mergeCell ref="F51:Q51"/>
    <mergeCell ref="F53:Q53"/>
    <mergeCell ref="F54:Q54"/>
    <mergeCell ref="F55:Q55"/>
    <mergeCell ref="R55:T55"/>
    <mergeCell ref="U50:AB55"/>
    <mergeCell ref="R51:T51"/>
    <mergeCell ref="B44:D44"/>
    <mergeCell ref="E44:L44"/>
    <mergeCell ref="M44:O44"/>
    <mergeCell ref="P44:R44"/>
    <mergeCell ref="S44:Y44"/>
    <mergeCell ref="Z44:AB44"/>
    <mergeCell ref="B45:D45"/>
    <mergeCell ref="E45:L45"/>
    <mergeCell ref="R50:T50"/>
    <mergeCell ref="Z46:AB46"/>
    <mergeCell ref="B48:D48"/>
    <mergeCell ref="E48:L48"/>
    <mergeCell ref="M48:O48"/>
    <mergeCell ref="P48:R48"/>
    <mergeCell ref="S48:Y48"/>
    <mergeCell ref="Z48:AB48"/>
    <mergeCell ref="B47:D47"/>
    <mergeCell ref="E47:L47"/>
    <mergeCell ref="M47:O47"/>
    <mergeCell ref="P47:R47"/>
    <mergeCell ref="S47:Y47"/>
    <mergeCell ref="Z47:AB47"/>
    <mergeCell ref="C50:E55"/>
    <mergeCell ref="F50:Q50"/>
  </mergeCells>
  <phoneticPr fontId="1"/>
  <pageMargins left="0.59055118110236227" right="0.59055118110236227" top="0.19685039370078741" bottom="0.19685039370078741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CC83-2522-4D7C-BCE9-B9FB98967EF2}">
  <sheetPr>
    <pageSetUpPr fitToPage="1"/>
  </sheetPr>
  <dimension ref="A1:AE105"/>
  <sheetViews>
    <sheetView view="pageBreakPreview" zoomScaleNormal="100" zoomScaleSheetLayoutView="100" workbookViewId="0">
      <selection activeCell="AA3" sqref="AA3"/>
    </sheetView>
  </sheetViews>
  <sheetFormatPr defaultColWidth="5.5" defaultRowHeight="25.5" customHeight="1"/>
  <cols>
    <col min="1" max="16384" width="5.5" style="4"/>
  </cols>
  <sheetData>
    <row r="1" spans="1:31" ht="25.5" customHeight="1" thickTop="1" thickBot="1">
      <c r="A1" s="38">
        <v>2023</v>
      </c>
      <c r="B1" s="39" t="s">
        <v>56</v>
      </c>
      <c r="C1" s="40">
        <v>8</v>
      </c>
      <c r="D1" s="41" t="s">
        <v>57</v>
      </c>
      <c r="E1" s="32">
        <f>DATE(A1,C1,1)</f>
        <v>45139</v>
      </c>
      <c r="F1" s="32"/>
      <c r="G1" s="25">
        <f>WEEKDAY(E1,1)</f>
        <v>3</v>
      </c>
      <c r="I1" s="34">
        <v>2023</v>
      </c>
      <c r="J1" s="35" t="s">
        <v>56</v>
      </c>
      <c r="K1" s="36">
        <v>9</v>
      </c>
      <c r="L1" s="37" t="s">
        <v>57</v>
      </c>
      <c r="M1" s="33">
        <f>DATE(I1,K1,1)</f>
        <v>45170</v>
      </c>
      <c r="N1" s="33"/>
      <c r="O1" s="25">
        <f>WEEKDAY(M1,1)</f>
        <v>6</v>
      </c>
      <c r="Q1" s="34">
        <v>2023</v>
      </c>
      <c r="R1" s="35" t="s">
        <v>56</v>
      </c>
      <c r="S1" s="35">
        <v>10</v>
      </c>
      <c r="T1" s="37" t="s">
        <v>57</v>
      </c>
      <c r="U1" s="33">
        <f>DATE(Q1,S1,1)</f>
        <v>45200</v>
      </c>
      <c r="V1" s="33"/>
      <c r="W1" s="25">
        <f>WEEKDAY(U1,1)</f>
        <v>1</v>
      </c>
    </row>
    <row r="2" spans="1:31" ht="25.5" customHeight="1" thickTop="1">
      <c r="A2" s="42" t="s">
        <v>58</v>
      </c>
      <c r="B2" s="43" t="s">
        <v>40</v>
      </c>
      <c r="C2" s="43" t="s">
        <v>41</v>
      </c>
      <c r="D2" s="43" t="s">
        <v>42</v>
      </c>
      <c r="E2" s="43" t="s">
        <v>43</v>
      </c>
      <c r="F2" s="43" t="s">
        <v>44</v>
      </c>
      <c r="G2" s="44" t="s">
        <v>45</v>
      </c>
      <c r="H2" s="7"/>
      <c r="I2" s="10" t="s">
        <v>58</v>
      </c>
      <c r="J2" s="11" t="s">
        <v>40</v>
      </c>
      <c r="K2" s="11" t="s">
        <v>41</v>
      </c>
      <c r="L2" s="11" t="s">
        <v>42</v>
      </c>
      <c r="M2" s="11" t="s">
        <v>43</v>
      </c>
      <c r="N2" s="11" t="s">
        <v>44</v>
      </c>
      <c r="O2" s="12" t="s">
        <v>45</v>
      </c>
      <c r="P2" s="7"/>
      <c r="Q2" s="10" t="s">
        <v>58</v>
      </c>
      <c r="R2" s="11" t="s">
        <v>40</v>
      </c>
      <c r="S2" s="11" t="s">
        <v>41</v>
      </c>
      <c r="T2" s="11" t="s">
        <v>42</v>
      </c>
      <c r="U2" s="11" t="s">
        <v>43</v>
      </c>
      <c r="V2" s="11" t="s">
        <v>44</v>
      </c>
      <c r="W2" s="12" t="s">
        <v>45</v>
      </c>
      <c r="Y2" s="7" t="s">
        <v>60</v>
      </c>
    </row>
    <row r="3" spans="1:31" ht="25.5" customHeight="1">
      <c r="A3" s="54">
        <f>E1-(G1-1)</f>
        <v>45137</v>
      </c>
      <c r="B3" s="55">
        <f>A3+1</f>
        <v>45138</v>
      </c>
      <c r="C3" s="45">
        <f>B3+1</f>
        <v>45139</v>
      </c>
      <c r="D3" s="45">
        <f>C3+1</f>
        <v>45140</v>
      </c>
      <c r="E3" s="45">
        <f t="shared" ref="E3:G3" si="0">D3+1</f>
        <v>45141</v>
      </c>
      <c r="F3" s="45">
        <f t="shared" si="0"/>
        <v>45142</v>
      </c>
      <c r="G3" s="46">
        <f t="shared" si="0"/>
        <v>45143</v>
      </c>
      <c r="H3" s="9"/>
      <c r="I3" s="27">
        <f>M1-(O1-1)</f>
        <v>45165</v>
      </c>
      <c r="J3" s="28">
        <f>I3+1</f>
        <v>45166</v>
      </c>
      <c r="K3" s="28">
        <f t="shared" ref="K3:N3" si="1">J3+1</f>
        <v>45167</v>
      </c>
      <c r="L3" s="28">
        <f t="shared" si="1"/>
        <v>45168</v>
      </c>
      <c r="M3" s="28">
        <f t="shared" si="1"/>
        <v>45169</v>
      </c>
      <c r="N3" s="8">
        <f t="shared" si="1"/>
        <v>45170</v>
      </c>
      <c r="O3" s="14">
        <f t="shared" ref="J3:O11" si="2">N3+1</f>
        <v>45171</v>
      </c>
      <c r="P3" s="7"/>
      <c r="Q3" s="13">
        <f>U1-(W1-1)</f>
        <v>45200</v>
      </c>
      <c r="R3" s="8">
        <f>Q3+1</f>
        <v>45201</v>
      </c>
      <c r="S3" s="8">
        <f t="shared" ref="S3:U3" si="3">R3+1</f>
        <v>45202</v>
      </c>
      <c r="T3" s="8">
        <f t="shared" si="3"/>
        <v>45203</v>
      </c>
      <c r="U3" s="8">
        <f t="shared" si="3"/>
        <v>45204</v>
      </c>
      <c r="V3" s="8">
        <f t="shared" ref="S3:W5" si="4">U3+1</f>
        <v>45205</v>
      </c>
      <c r="W3" s="14">
        <f t="shared" si="4"/>
        <v>45206</v>
      </c>
      <c r="Y3" s="7" t="s">
        <v>61</v>
      </c>
    </row>
    <row r="4" spans="1:31" s="5" customFormat="1" ht="25.5" customHeight="1">
      <c r="A4" s="47"/>
      <c r="B4" s="48"/>
      <c r="C4" s="48"/>
      <c r="D4" s="48"/>
      <c r="E4" s="48"/>
      <c r="F4" s="48"/>
      <c r="G4" s="49"/>
      <c r="H4" s="18"/>
      <c r="I4" s="15"/>
      <c r="J4" s="16"/>
      <c r="K4" s="16"/>
      <c r="L4" s="16"/>
      <c r="M4" s="16"/>
      <c r="N4" s="16"/>
      <c r="O4" s="17"/>
      <c r="P4" s="18"/>
      <c r="Q4" s="15"/>
      <c r="R4" s="16"/>
      <c r="S4" s="16"/>
      <c r="T4" s="16"/>
      <c r="U4" s="16"/>
      <c r="V4" s="16"/>
      <c r="W4" s="17"/>
      <c r="Y4" s="18" t="s">
        <v>62</v>
      </c>
    </row>
    <row r="5" spans="1:31" ht="25.5" customHeight="1">
      <c r="A5" s="50">
        <f>G3+1</f>
        <v>45144</v>
      </c>
      <c r="B5" s="45">
        <f>A5+1</f>
        <v>45145</v>
      </c>
      <c r="C5" s="45">
        <f t="shared" ref="C5:G5" si="5">B5+1</f>
        <v>45146</v>
      </c>
      <c r="D5" s="45">
        <f t="shared" si="5"/>
        <v>45147</v>
      </c>
      <c r="E5" s="45">
        <f t="shared" si="5"/>
        <v>45148</v>
      </c>
      <c r="F5" s="45">
        <f t="shared" si="5"/>
        <v>45149</v>
      </c>
      <c r="G5" s="46">
        <f t="shared" si="5"/>
        <v>45150</v>
      </c>
      <c r="H5" s="7"/>
      <c r="I5" s="13">
        <f>O3+1</f>
        <v>45172</v>
      </c>
      <c r="J5" s="8">
        <f t="shared" si="2"/>
        <v>45173</v>
      </c>
      <c r="K5" s="8">
        <f t="shared" si="2"/>
        <v>45174</v>
      </c>
      <c r="L5" s="8">
        <f t="shared" si="2"/>
        <v>45175</v>
      </c>
      <c r="M5" s="8">
        <f t="shared" si="2"/>
        <v>45176</v>
      </c>
      <c r="N5" s="8">
        <f t="shared" si="2"/>
        <v>45177</v>
      </c>
      <c r="O5" s="14">
        <f t="shared" si="2"/>
        <v>45178</v>
      </c>
      <c r="P5" s="7"/>
      <c r="Q5" s="13">
        <f>W3+1</f>
        <v>45207</v>
      </c>
      <c r="R5" s="8">
        <f>Q5+1</f>
        <v>45208</v>
      </c>
      <c r="S5" s="8">
        <f t="shared" si="4"/>
        <v>45209</v>
      </c>
      <c r="T5" s="8">
        <f t="shared" si="4"/>
        <v>45210</v>
      </c>
      <c r="U5" s="8">
        <f t="shared" si="4"/>
        <v>45211</v>
      </c>
      <c r="V5" s="8">
        <f t="shared" si="4"/>
        <v>45212</v>
      </c>
      <c r="W5" s="14">
        <f t="shared" si="4"/>
        <v>45213</v>
      </c>
      <c r="X5" s="213" t="s">
        <v>67</v>
      </c>
      <c r="Y5" s="214"/>
      <c r="Z5" s="214"/>
      <c r="AA5" s="214"/>
      <c r="AB5" s="214"/>
      <c r="AC5" s="214"/>
    </row>
    <row r="6" spans="1:31" s="5" customFormat="1" ht="25.5" customHeight="1">
      <c r="A6" s="47"/>
      <c r="B6" s="48"/>
      <c r="C6" s="48"/>
      <c r="D6" s="48"/>
      <c r="E6" s="48"/>
      <c r="F6" s="48"/>
      <c r="G6" s="49"/>
      <c r="H6" s="18"/>
      <c r="I6" s="15"/>
      <c r="J6" s="16"/>
      <c r="K6" s="16"/>
      <c r="L6" s="16"/>
      <c r="M6" s="16"/>
      <c r="N6" s="16"/>
      <c r="O6" s="17"/>
      <c r="P6" s="18"/>
      <c r="Q6" s="15"/>
      <c r="R6" s="16"/>
      <c r="S6" s="16"/>
      <c r="T6" s="16"/>
      <c r="U6" s="16"/>
      <c r="V6" s="16"/>
      <c r="W6" s="17"/>
      <c r="X6" s="213"/>
      <c r="Y6" s="214"/>
      <c r="Z6" s="214"/>
      <c r="AA6" s="214"/>
      <c r="AB6" s="214"/>
      <c r="AC6" s="214"/>
      <c r="AD6" s="26"/>
      <c r="AE6" s="26"/>
    </row>
    <row r="7" spans="1:31" ht="25.5" customHeight="1">
      <c r="A7" s="50">
        <f>G5+1</f>
        <v>45151</v>
      </c>
      <c r="B7" s="45">
        <f t="shared" ref="B7:G11" si="6">A7+1</f>
        <v>45152</v>
      </c>
      <c r="C7" s="45">
        <f t="shared" si="6"/>
        <v>45153</v>
      </c>
      <c r="D7" s="45">
        <f t="shared" si="6"/>
        <v>45154</v>
      </c>
      <c r="E7" s="45">
        <f t="shared" si="6"/>
        <v>45155</v>
      </c>
      <c r="F7" s="45">
        <f t="shared" si="6"/>
        <v>45156</v>
      </c>
      <c r="G7" s="46">
        <f t="shared" si="6"/>
        <v>45157</v>
      </c>
      <c r="H7" s="7"/>
      <c r="I7" s="13">
        <f>O5+1</f>
        <v>45179</v>
      </c>
      <c r="J7" s="8">
        <f t="shared" si="2"/>
        <v>45180</v>
      </c>
      <c r="K7" s="8">
        <f t="shared" si="2"/>
        <v>45181</v>
      </c>
      <c r="L7" s="8">
        <f t="shared" si="2"/>
        <v>45182</v>
      </c>
      <c r="M7" s="8">
        <f t="shared" si="2"/>
        <v>45183</v>
      </c>
      <c r="N7" s="8">
        <f t="shared" si="2"/>
        <v>45184</v>
      </c>
      <c r="O7" s="14">
        <f t="shared" si="2"/>
        <v>45185</v>
      </c>
      <c r="P7" s="7"/>
      <c r="Q7" s="13">
        <f>W5+1</f>
        <v>45214</v>
      </c>
      <c r="R7" s="8">
        <f t="shared" ref="R7:W11" si="7">Q7+1</f>
        <v>45215</v>
      </c>
      <c r="S7" s="8">
        <f t="shared" si="7"/>
        <v>45216</v>
      </c>
      <c r="T7" s="8">
        <f t="shared" si="7"/>
        <v>45217</v>
      </c>
      <c r="U7" s="8">
        <f t="shared" si="7"/>
        <v>45218</v>
      </c>
      <c r="V7" s="8">
        <f t="shared" si="7"/>
        <v>45219</v>
      </c>
      <c r="W7" s="14">
        <f t="shared" si="7"/>
        <v>45220</v>
      </c>
      <c r="Y7" s="3" t="s">
        <v>63</v>
      </c>
      <c r="AD7" s="26"/>
      <c r="AE7" s="26"/>
    </row>
    <row r="8" spans="1:31" s="5" customFormat="1" ht="25.5" customHeight="1">
      <c r="A8" s="47"/>
      <c r="B8" s="48"/>
      <c r="C8" s="48"/>
      <c r="D8" s="48"/>
      <c r="E8" s="48"/>
      <c r="F8" s="48"/>
      <c r="G8" s="49"/>
      <c r="H8" s="18"/>
      <c r="I8" s="15"/>
      <c r="J8" s="16"/>
      <c r="K8" s="16"/>
      <c r="L8" s="16"/>
      <c r="M8" s="16"/>
      <c r="N8" s="16"/>
      <c r="O8" s="17"/>
      <c r="P8" s="18"/>
      <c r="Q8" s="15"/>
      <c r="R8" s="16"/>
      <c r="S8" s="16"/>
      <c r="T8" s="16"/>
      <c r="U8" s="16"/>
      <c r="V8" s="16"/>
      <c r="W8" s="17"/>
      <c r="Y8" s="212" t="s">
        <v>65</v>
      </c>
      <c r="Z8" s="216"/>
      <c r="AA8" s="216"/>
      <c r="AB8" s="216"/>
      <c r="AC8" s="216"/>
      <c r="AD8" s="26"/>
      <c r="AE8" s="26"/>
    </row>
    <row r="9" spans="1:31" ht="25.5" customHeight="1">
      <c r="A9" s="50">
        <f>G7+1</f>
        <v>45158</v>
      </c>
      <c r="B9" s="45">
        <f t="shared" si="6"/>
        <v>45159</v>
      </c>
      <c r="C9" s="45">
        <f t="shared" si="6"/>
        <v>45160</v>
      </c>
      <c r="D9" s="45">
        <f t="shared" si="6"/>
        <v>45161</v>
      </c>
      <c r="E9" s="45">
        <f t="shared" si="6"/>
        <v>45162</v>
      </c>
      <c r="F9" s="45">
        <f t="shared" si="6"/>
        <v>45163</v>
      </c>
      <c r="G9" s="46">
        <f t="shared" si="6"/>
        <v>45164</v>
      </c>
      <c r="H9" s="7"/>
      <c r="I9" s="13">
        <f>O7+1</f>
        <v>45186</v>
      </c>
      <c r="J9" s="8">
        <f t="shared" si="2"/>
        <v>45187</v>
      </c>
      <c r="K9" s="8">
        <f t="shared" si="2"/>
        <v>45188</v>
      </c>
      <c r="L9" s="8">
        <f t="shared" si="2"/>
        <v>45189</v>
      </c>
      <c r="M9" s="8">
        <f t="shared" si="2"/>
        <v>45190</v>
      </c>
      <c r="N9" s="8">
        <f t="shared" si="2"/>
        <v>45191</v>
      </c>
      <c r="O9" s="14">
        <f t="shared" si="2"/>
        <v>45192</v>
      </c>
      <c r="P9" s="7"/>
      <c r="Q9" s="13">
        <f>W7+1</f>
        <v>45221</v>
      </c>
      <c r="R9" s="8">
        <f t="shared" si="7"/>
        <v>45222</v>
      </c>
      <c r="S9" s="8">
        <f t="shared" si="7"/>
        <v>45223</v>
      </c>
      <c r="T9" s="8">
        <f t="shared" si="7"/>
        <v>45224</v>
      </c>
      <c r="U9" s="8">
        <f t="shared" si="7"/>
        <v>45225</v>
      </c>
      <c r="V9" s="8">
        <f t="shared" si="7"/>
        <v>45226</v>
      </c>
      <c r="W9" s="14">
        <f t="shared" si="7"/>
        <v>45227</v>
      </c>
      <c r="Y9" s="212" t="s">
        <v>66</v>
      </c>
      <c r="Z9" s="212"/>
      <c r="AA9" s="212"/>
      <c r="AB9" s="212"/>
      <c r="AC9" s="212"/>
      <c r="AD9" s="26"/>
      <c r="AE9" s="26"/>
    </row>
    <row r="10" spans="1:31" s="5" customFormat="1" ht="25.5" customHeight="1">
      <c r="A10" s="47"/>
      <c r="B10" s="48"/>
      <c r="C10" s="48"/>
      <c r="D10" s="48"/>
      <c r="E10" s="48"/>
      <c r="F10" s="48"/>
      <c r="G10" s="49"/>
      <c r="H10" s="18"/>
      <c r="I10" s="15"/>
      <c r="J10" s="16"/>
      <c r="K10" s="16"/>
      <c r="L10" s="16"/>
      <c r="M10" s="16"/>
      <c r="N10" s="16"/>
      <c r="O10" s="17"/>
      <c r="P10" s="18"/>
      <c r="Q10" s="15"/>
      <c r="R10" s="16"/>
      <c r="S10" s="16"/>
      <c r="T10" s="16"/>
      <c r="U10" s="16"/>
      <c r="V10" s="16"/>
      <c r="W10" s="17"/>
      <c r="Y10" s="212"/>
      <c r="Z10" s="212"/>
      <c r="AA10" s="212"/>
      <c r="AB10" s="212"/>
      <c r="AC10" s="212"/>
      <c r="AD10" s="26"/>
      <c r="AE10" s="26"/>
    </row>
    <row r="11" spans="1:31" ht="25.5" customHeight="1">
      <c r="A11" s="50">
        <f t="shared" ref="A11" si="8">G9+1</f>
        <v>45165</v>
      </c>
      <c r="B11" s="45">
        <f t="shared" si="6"/>
        <v>45166</v>
      </c>
      <c r="C11" s="45">
        <f t="shared" si="6"/>
        <v>45167</v>
      </c>
      <c r="D11" s="45">
        <f t="shared" si="6"/>
        <v>45168</v>
      </c>
      <c r="E11" s="45">
        <f t="shared" si="6"/>
        <v>45169</v>
      </c>
      <c r="F11" s="55">
        <f t="shared" ref="F11" si="9">E11+1</f>
        <v>45170</v>
      </c>
      <c r="G11" s="56">
        <f t="shared" ref="G11" si="10">F11+1</f>
        <v>45171</v>
      </c>
      <c r="H11" s="7"/>
      <c r="I11" s="13">
        <f>O9+1</f>
        <v>45193</v>
      </c>
      <c r="J11" s="8">
        <f t="shared" si="2"/>
        <v>45194</v>
      </c>
      <c r="K11" s="8">
        <f t="shared" si="2"/>
        <v>45195</v>
      </c>
      <c r="L11" s="8">
        <f t="shared" ref="L11" si="11">K11+1</f>
        <v>45196</v>
      </c>
      <c r="M11" s="8">
        <f t="shared" ref="M11" si="12">L11+1</f>
        <v>45197</v>
      </c>
      <c r="N11" s="8">
        <f t="shared" ref="N11" si="13">M11+1</f>
        <v>45198</v>
      </c>
      <c r="O11" s="14">
        <f>N11+1</f>
        <v>45199</v>
      </c>
      <c r="P11" s="7"/>
      <c r="Q11" s="13">
        <f t="shared" ref="Q11" si="14">W9+1</f>
        <v>45228</v>
      </c>
      <c r="R11" s="8">
        <f t="shared" si="7"/>
        <v>45229</v>
      </c>
      <c r="S11" s="8">
        <f t="shared" si="7"/>
        <v>45230</v>
      </c>
      <c r="T11" s="28">
        <f t="shared" ref="T11" si="15">S11+1</f>
        <v>45231</v>
      </c>
      <c r="U11" s="28">
        <f t="shared" ref="U11" si="16">T11+1</f>
        <v>45232</v>
      </c>
      <c r="V11" s="28">
        <f t="shared" ref="V11" si="17">U11+1</f>
        <v>45233</v>
      </c>
      <c r="W11" s="29">
        <f>V11+1</f>
        <v>45234</v>
      </c>
      <c r="Y11" s="212" t="s">
        <v>64</v>
      </c>
      <c r="Z11" s="212"/>
      <c r="AA11" s="212"/>
      <c r="AB11" s="212"/>
      <c r="AC11" s="212"/>
      <c r="AD11" s="26"/>
      <c r="AE11" s="26"/>
    </row>
    <row r="12" spans="1:31" s="5" customFormat="1" ht="25.5" customHeight="1">
      <c r="A12" s="47"/>
      <c r="B12" s="48"/>
      <c r="C12" s="48"/>
      <c r="D12" s="48"/>
      <c r="E12" s="48"/>
      <c r="F12" s="57"/>
      <c r="G12" s="58"/>
      <c r="H12" s="18"/>
      <c r="I12" s="15"/>
      <c r="J12" s="16"/>
      <c r="K12" s="16"/>
      <c r="L12" s="16"/>
      <c r="M12" s="16"/>
      <c r="N12" s="16"/>
      <c r="O12" s="17"/>
      <c r="P12" s="18"/>
      <c r="Q12" s="15"/>
      <c r="R12" s="16"/>
      <c r="S12" s="16"/>
      <c r="T12" s="16"/>
      <c r="U12" s="16"/>
      <c r="V12" s="16"/>
      <c r="W12" s="17"/>
      <c r="Y12" s="212"/>
      <c r="Z12" s="212"/>
      <c r="AA12" s="212"/>
      <c r="AB12" s="212"/>
      <c r="AC12" s="212"/>
      <c r="AD12" s="26"/>
      <c r="AE12" s="26"/>
    </row>
    <row r="13" spans="1:31" ht="25.5" customHeight="1">
      <c r="A13" s="54">
        <f>G11+1</f>
        <v>45172</v>
      </c>
      <c r="B13" s="55">
        <f>A13+1</f>
        <v>45173</v>
      </c>
      <c r="C13" s="55">
        <f t="shared" ref="C13:F13" si="18">B13+1</f>
        <v>45174</v>
      </c>
      <c r="D13" s="55">
        <f t="shared" si="18"/>
        <v>45175</v>
      </c>
      <c r="E13" s="55">
        <f t="shared" si="18"/>
        <v>45176</v>
      </c>
      <c r="F13" s="55">
        <f t="shared" si="18"/>
        <v>45177</v>
      </c>
      <c r="G13" s="56">
        <f>F13+1</f>
        <v>45178</v>
      </c>
      <c r="H13" s="7"/>
      <c r="I13" s="27">
        <f>O11+1</f>
        <v>45200</v>
      </c>
      <c r="J13" s="28">
        <f>I13+1</f>
        <v>45201</v>
      </c>
      <c r="K13" s="28">
        <f t="shared" ref="K13:N13" si="19">J13+1</f>
        <v>45202</v>
      </c>
      <c r="L13" s="28">
        <f t="shared" si="19"/>
        <v>45203</v>
      </c>
      <c r="M13" s="28">
        <f t="shared" si="19"/>
        <v>45204</v>
      </c>
      <c r="N13" s="28">
        <f t="shared" si="19"/>
        <v>45205</v>
      </c>
      <c r="O13" s="29">
        <f>N13+1</f>
        <v>45206</v>
      </c>
      <c r="P13" s="7"/>
      <c r="Q13" s="27">
        <f>W11+1</f>
        <v>45235</v>
      </c>
      <c r="R13" s="28">
        <f>Q13+1</f>
        <v>45236</v>
      </c>
      <c r="S13" s="28">
        <f t="shared" ref="S13:V13" si="20">R13+1</f>
        <v>45237</v>
      </c>
      <c r="T13" s="28">
        <f t="shared" si="20"/>
        <v>45238</v>
      </c>
      <c r="U13" s="28">
        <f t="shared" si="20"/>
        <v>45239</v>
      </c>
      <c r="V13" s="28">
        <f t="shared" si="20"/>
        <v>45240</v>
      </c>
      <c r="W13" s="29">
        <f>V13+1</f>
        <v>45241</v>
      </c>
      <c r="Y13" s="212"/>
      <c r="Z13" s="212"/>
      <c r="AA13" s="212"/>
      <c r="AB13" s="212"/>
      <c r="AC13" s="212"/>
    </row>
    <row r="14" spans="1:31" s="5" customFormat="1" ht="25.5" customHeight="1" thickBot="1">
      <c r="A14" s="51"/>
      <c r="B14" s="52"/>
      <c r="C14" s="52"/>
      <c r="D14" s="52"/>
      <c r="E14" s="52"/>
      <c r="F14" s="52"/>
      <c r="G14" s="53"/>
      <c r="H14" s="18"/>
      <c r="I14" s="22"/>
      <c r="J14" s="23"/>
      <c r="K14" s="23"/>
      <c r="L14" s="23"/>
      <c r="M14" s="23"/>
      <c r="N14" s="23"/>
      <c r="O14" s="24"/>
      <c r="P14" s="18"/>
      <c r="Q14" s="22"/>
      <c r="R14" s="23"/>
      <c r="S14" s="23"/>
      <c r="T14" s="23"/>
      <c r="U14" s="23"/>
      <c r="V14" s="23"/>
      <c r="W14" s="24"/>
    </row>
    <row r="15" spans="1:31" ht="25.5" customHeight="1" thickTop="1" thickBot="1"/>
    <row r="16" spans="1:31" ht="25.5" customHeight="1" thickTop="1" thickBot="1">
      <c r="A16" s="34">
        <v>2023</v>
      </c>
      <c r="B16" s="35" t="s">
        <v>56</v>
      </c>
      <c r="C16" s="35">
        <v>11</v>
      </c>
      <c r="D16" s="37" t="s">
        <v>57</v>
      </c>
      <c r="E16" s="33">
        <f>DATE(A16,C16,1)</f>
        <v>45231</v>
      </c>
      <c r="F16" s="33"/>
      <c r="G16" s="25">
        <f>WEEKDAY(E16,1)</f>
        <v>4</v>
      </c>
      <c r="I16" s="34">
        <v>2023</v>
      </c>
      <c r="J16" s="35" t="s">
        <v>56</v>
      </c>
      <c r="K16" s="35">
        <v>12</v>
      </c>
      <c r="L16" s="37" t="s">
        <v>59</v>
      </c>
      <c r="M16" s="33">
        <f>DATE(I16,K16,1)</f>
        <v>45261</v>
      </c>
      <c r="N16" s="33"/>
      <c r="O16" s="25">
        <f>WEEKDAY(M16,1)</f>
        <v>6</v>
      </c>
      <c r="Q16" s="34">
        <v>2024</v>
      </c>
      <c r="R16" s="35" t="s">
        <v>56</v>
      </c>
      <c r="S16" s="36">
        <v>1</v>
      </c>
      <c r="T16" s="37" t="s">
        <v>59</v>
      </c>
      <c r="U16" s="33">
        <f>DATE(Q16,S16,1)</f>
        <v>45292</v>
      </c>
      <c r="V16" s="33"/>
      <c r="W16" s="25">
        <f>WEEKDAY(U16,1)</f>
        <v>2</v>
      </c>
    </row>
    <row r="17" spans="1:23" ht="25.5" customHeight="1" thickTop="1">
      <c r="A17" s="10" t="s">
        <v>58</v>
      </c>
      <c r="B17" s="11" t="s">
        <v>40</v>
      </c>
      <c r="C17" s="11" t="s">
        <v>41</v>
      </c>
      <c r="D17" s="11" t="s">
        <v>42</v>
      </c>
      <c r="E17" s="11" t="s">
        <v>43</v>
      </c>
      <c r="F17" s="11" t="s">
        <v>44</v>
      </c>
      <c r="G17" s="12" t="s">
        <v>45</v>
      </c>
      <c r="H17" s="7"/>
      <c r="I17" s="10" t="s">
        <v>58</v>
      </c>
      <c r="J17" s="11" t="s">
        <v>40</v>
      </c>
      <c r="K17" s="11" t="s">
        <v>41</v>
      </c>
      <c r="L17" s="11" t="s">
        <v>42</v>
      </c>
      <c r="M17" s="11" t="s">
        <v>43</v>
      </c>
      <c r="N17" s="11" t="s">
        <v>44</v>
      </c>
      <c r="O17" s="12" t="s">
        <v>45</v>
      </c>
      <c r="P17" s="7"/>
      <c r="Q17" s="10" t="s">
        <v>58</v>
      </c>
      <c r="R17" s="11" t="s">
        <v>40</v>
      </c>
      <c r="S17" s="11" t="s">
        <v>41</v>
      </c>
      <c r="T17" s="11" t="s">
        <v>42</v>
      </c>
      <c r="U17" s="11" t="s">
        <v>43</v>
      </c>
      <c r="V17" s="11" t="s">
        <v>44</v>
      </c>
      <c r="W17" s="12" t="s">
        <v>45</v>
      </c>
    </row>
    <row r="18" spans="1:23" ht="25.5" customHeight="1">
      <c r="A18" s="27">
        <f>E16-(G16-1)</f>
        <v>45228</v>
      </c>
      <c r="B18" s="28">
        <f>A18+1</f>
        <v>45229</v>
      </c>
      <c r="C18" s="28">
        <f t="shared" ref="C18:D18" si="21">B18+1</f>
        <v>45230</v>
      </c>
      <c r="D18" s="8">
        <f t="shared" si="21"/>
        <v>45231</v>
      </c>
      <c r="E18" s="8">
        <f>D18+1</f>
        <v>45232</v>
      </c>
      <c r="F18" s="8">
        <f>E18+1</f>
        <v>45233</v>
      </c>
      <c r="G18" s="14">
        <f>F18+1</f>
        <v>45234</v>
      </c>
      <c r="H18" s="7"/>
      <c r="I18" s="27">
        <f>M16-(O16-1)</f>
        <v>45256</v>
      </c>
      <c r="J18" s="28">
        <f>I18+1</f>
        <v>45257</v>
      </c>
      <c r="K18" s="28">
        <f t="shared" ref="K18:N18" si="22">J18+1</f>
        <v>45258</v>
      </c>
      <c r="L18" s="28">
        <f t="shared" si="22"/>
        <v>45259</v>
      </c>
      <c r="M18" s="28">
        <f t="shared" si="22"/>
        <v>45260</v>
      </c>
      <c r="N18" s="8">
        <f t="shared" si="22"/>
        <v>45261</v>
      </c>
      <c r="O18" s="14">
        <f t="shared" ref="K18:O20" si="23">N18+1</f>
        <v>45262</v>
      </c>
      <c r="P18" s="7"/>
      <c r="Q18" s="27">
        <f>U16-(W16-1)</f>
        <v>45291</v>
      </c>
      <c r="R18" s="8">
        <f>Q18+1</f>
        <v>45292</v>
      </c>
      <c r="S18" s="8">
        <f>R18+1</f>
        <v>45293</v>
      </c>
      <c r="T18" s="8">
        <f t="shared" ref="T18:V18" si="24">S18+1</f>
        <v>45294</v>
      </c>
      <c r="U18" s="8">
        <f t="shared" si="24"/>
        <v>45295</v>
      </c>
      <c r="V18" s="8">
        <f t="shared" si="24"/>
        <v>45296</v>
      </c>
      <c r="W18" s="14">
        <f t="shared" ref="S18:W20" si="25">V18+1</f>
        <v>45297</v>
      </c>
    </row>
    <row r="19" spans="1:23" s="5" customFormat="1" ht="25.5" customHeight="1">
      <c r="A19" s="15"/>
      <c r="B19" s="16"/>
      <c r="C19" s="16"/>
      <c r="D19" s="16"/>
      <c r="E19" s="16"/>
      <c r="F19" s="16"/>
      <c r="G19" s="17"/>
      <c r="H19" s="18"/>
      <c r="I19" s="15"/>
      <c r="J19" s="16"/>
      <c r="K19" s="16"/>
      <c r="L19" s="16"/>
      <c r="M19" s="16"/>
      <c r="N19" s="16"/>
      <c r="O19" s="17"/>
      <c r="P19" s="18"/>
      <c r="Q19" s="15"/>
      <c r="R19" s="16"/>
      <c r="S19" s="16"/>
      <c r="T19" s="16"/>
      <c r="U19" s="16"/>
      <c r="V19" s="16"/>
      <c r="W19" s="17"/>
    </row>
    <row r="20" spans="1:23" ht="25.5" customHeight="1">
      <c r="A20" s="13">
        <f>G18+1</f>
        <v>45235</v>
      </c>
      <c r="B20" s="8">
        <f>A20+1</f>
        <v>45236</v>
      </c>
      <c r="C20" s="8">
        <f t="shared" ref="C20:G20" si="26">B20+1</f>
        <v>45237</v>
      </c>
      <c r="D20" s="8">
        <f t="shared" si="26"/>
        <v>45238</v>
      </c>
      <c r="E20" s="8">
        <f t="shared" si="26"/>
        <v>45239</v>
      </c>
      <c r="F20" s="8">
        <f t="shared" si="26"/>
        <v>45240</v>
      </c>
      <c r="G20" s="14">
        <f t="shared" si="26"/>
        <v>45241</v>
      </c>
      <c r="H20" s="7"/>
      <c r="I20" s="13">
        <f>O18+1</f>
        <v>45263</v>
      </c>
      <c r="J20" s="8">
        <f>I20+1</f>
        <v>45264</v>
      </c>
      <c r="K20" s="8">
        <f t="shared" si="23"/>
        <v>45265</v>
      </c>
      <c r="L20" s="8">
        <f t="shared" si="23"/>
        <v>45266</v>
      </c>
      <c r="M20" s="8">
        <f t="shared" si="23"/>
        <v>45267</v>
      </c>
      <c r="N20" s="8">
        <f t="shared" si="23"/>
        <v>45268</v>
      </c>
      <c r="O20" s="14">
        <f t="shared" si="23"/>
        <v>45269</v>
      </c>
      <c r="P20" s="7"/>
      <c r="Q20" s="13">
        <f>W18+1</f>
        <v>45298</v>
      </c>
      <c r="R20" s="8">
        <f>Q20+1</f>
        <v>45299</v>
      </c>
      <c r="S20" s="8">
        <f t="shared" si="25"/>
        <v>45300</v>
      </c>
      <c r="T20" s="8">
        <f t="shared" si="25"/>
        <v>45301</v>
      </c>
      <c r="U20" s="8">
        <f t="shared" si="25"/>
        <v>45302</v>
      </c>
      <c r="V20" s="8">
        <f t="shared" si="25"/>
        <v>45303</v>
      </c>
      <c r="W20" s="14">
        <f t="shared" si="25"/>
        <v>45304</v>
      </c>
    </row>
    <row r="21" spans="1:23" s="5" customFormat="1" ht="25.5" customHeight="1">
      <c r="A21" s="15"/>
      <c r="B21" s="16"/>
      <c r="C21" s="16"/>
      <c r="D21" s="16"/>
      <c r="E21" s="16"/>
      <c r="F21" s="16"/>
      <c r="G21" s="17"/>
      <c r="H21" s="18"/>
      <c r="I21" s="15"/>
      <c r="J21" s="16"/>
      <c r="K21" s="16"/>
      <c r="L21" s="16"/>
      <c r="M21" s="16"/>
      <c r="N21" s="16"/>
      <c r="O21" s="17"/>
      <c r="P21" s="18"/>
      <c r="Q21" s="15"/>
      <c r="R21" s="16"/>
      <c r="S21" s="16"/>
      <c r="T21" s="16"/>
      <c r="U21" s="16"/>
      <c r="V21" s="16"/>
      <c r="W21" s="17"/>
    </row>
    <row r="22" spans="1:23" ht="25.5" customHeight="1">
      <c r="A22" s="13">
        <f>G20+1</f>
        <v>45242</v>
      </c>
      <c r="B22" s="8">
        <f t="shared" ref="B22:G26" si="27">A22+1</f>
        <v>45243</v>
      </c>
      <c r="C22" s="8">
        <f t="shared" si="27"/>
        <v>45244</v>
      </c>
      <c r="D22" s="8">
        <f t="shared" si="27"/>
        <v>45245</v>
      </c>
      <c r="E22" s="8">
        <f t="shared" si="27"/>
        <v>45246</v>
      </c>
      <c r="F22" s="8">
        <f t="shared" si="27"/>
        <v>45247</v>
      </c>
      <c r="G22" s="14">
        <f t="shared" si="27"/>
        <v>45248</v>
      </c>
      <c r="H22" s="7"/>
      <c r="I22" s="13">
        <f>O20+1</f>
        <v>45270</v>
      </c>
      <c r="J22" s="8">
        <f t="shared" ref="J22:O24" si="28">I22+1</f>
        <v>45271</v>
      </c>
      <c r="K22" s="8">
        <f t="shared" si="28"/>
        <v>45272</v>
      </c>
      <c r="L22" s="8">
        <f t="shared" si="28"/>
        <v>45273</v>
      </c>
      <c r="M22" s="8">
        <f t="shared" si="28"/>
        <v>45274</v>
      </c>
      <c r="N22" s="8">
        <f t="shared" si="28"/>
        <v>45275</v>
      </c>
      <c r="O22" s="14">
        <f t="shared" si="28"/>
        <v>45276</v>
      </c>
      <c r="P22" s="7"/>
      <c r="Q22" s="13">
        <f>W20+1</f>
        <v>45305</v>
      </c>
      <c r="R22" s="8">
        <f t="shared" ref="R22:W26" si="29">Q22+1</f>
        <v>45306</v>
      </c>
      <c r="S22" s="8">
        <f t="shared" si="29"/>
        <v>45307</v>
      </c>
      <c r="T22" s="8">
        <f t="shared" si="29"/>
        <v>45308</v>
      </c>
      <c r="U22" s="8">
        <f t="shared" si="29"/>
        <v>45309</v>
      </c>
      <c r="V22" s="8">
        <f t="shared" si="29"/>
        <v>45310</v>
      </c>
      <c r="W22" s="14">
        <f t="shared" si="29"/>
        <v>45311</v>
      </c>
    </row>
    <row r="23" spans="1:23" s="5" customFormat="1" ht="25.5" customHeight="1">
      <c r="A23" s="15"/>
      <c r="B23" s="16"/>
      <c r="C23" s="16"/>
      <c r="D23" s="16"/>
      <c r="E23" s="16"/>
      <c r="F23" s="16"/>
      <c r="G23" s="17"/>
      <c r="H23" s="18"/>
      <c r="I23" s="15"/>
      <c r="J23" s="16"/>
      <c r="K23" s="16"/>
      <c r="L23" s="16"/>
      <c r="M23" s="16"/>
      <c r="N23" s="16"/>
      <c r="O23" s="17"/>
      <c r="P23" s="18"/>
      <c r="Q23" s="15"/>
      <c r="R23" s="16"/>
      <c r="S23" s="16"/>
      <c r="T23" s="16"/>
      <c r="U23" s="16"/>
      <c r="V23" s="16"/>
      <c r="W23" s="17"/>
    </row>
    <row r="24" spans="1:23" ht="25.5" customHeight="1">
      <c r="A24" s="13">
        <f>G22+1</f>
        <v>45249</v>
      </c>
      <c r="B24" s="8">
        <f t="shared" si="27"/>
        <v>45250</v>
      </c>
      <c r="C24" s="8">
        <f t="shared" si="27"/>
        <v>45251</v>
      </c>
      <c r="D24" s="8">
        <f t="shared" si="27"/>
        <v>45252</v>
      </c>
      <c r="E24" s="8">
        <f t="shared" si="27"/>
        <v>45253</v>
      </c>
      <c r="F24" s="8">
        <f t="shared" si="27"/>
        <v>45254</v>
      </c>
      <c r="G24" s="14">
        <f t="shared" si="27"/>
        <v>45255</v>
      </c>
      <c r="H24" s="7"/>
      <c r="I24" s="13">
        <f>O22+1</f>
        <v>45277</v>
      </c>
      <c r="J24" s="8">
        <f t="shared" si="28"/>
        <v>45278</v>
      </c>
      <c r="K24" s="8">
        <f t="shared" si="28"/>
        <v>45279</v>
      </c>
      <c r="L24" s="8">
        <f t="shared" si="28"/>
        <v>45280</v>
      </c>
      <c r="M24" s="8">
        <f t="shared" si="28"/>
        <v>45281</v>
      </c>
      <c r="N24" s="8">
        <f t="shared" si="28"/>
        <v>45282</v>
      </c>
      <c r="O24" s="14">
        <f t="shared" si="28"/>
        <v>45283</v>
      </c>
      <c r="P24" s="7"/>
      <c r="Q24" s="13">
        <f>W22+1</f>
        <v>45312</v>
      </c>
      <c r="R24" s="8">
        <f t="shared" si="29"/>
        <v>45313</v>
      </c>
      <c r="S24" s="8">
        <f t="shared" si="29"/>
        <v>45314</v>
      </c>
      <c r="T24" s="8">
        <f t="shared" si="29"/>
        <v>45315</v>
      </c>
      <c r="U24" s="8">
        <f t="shared" si="29"/>
        <v>45316</v>
      </c>
      <c r="V24" s="8">
        <f t="shared" si="29"/>
        <v>45317</v>
      </c>
      <c r="W24" s="14">
        <f t="shared" si="29"/>
        <v>45318</v>
      </c>
    </row>
    <row r="25" spans="1:23" s="5" customFormat="1" ht="25.5" customHeight="1">
      <c r="A25" s="15"/>
      <c r="B25" s="16"/>
      <c r="C25" s="16"/>
      <c r="D25" s="16"/>
      <c r="E25" s="16"/>
      <c r="F25" s="16"/>
      <c r="G25" s="17"/>
      <c r="H25" s="18"/>
      <c r="I25" s="15"/>
      <c r="J25" s="16"/>
      <c r="K25" s="16"/>
      <c r="L25" s="16"/>
      <c r="M25" s="16"/>
      <c r="N25" s="16"/>
      <c r="O25" s="17"/>
      <c r="P25" s="18"/>
      <c r="Q25" s="15"/>
      <c r="R25" s="16"/>
      <c r="S25" s="16"/>
      <c r="T25" s="16"/>
      <c r="U25" s="16"/>
      <c r="V25" s="16"/>
      <c r="W25" s="17"/>
    </row>
    <row r="26" spans="1:23" ht="25.5" customHeight="1">
      <c r="A26" s="13">
        <f>G24+1</f>
        <v>45256</v>
      </c>
      <c r="B26" s="8">
        <f t="shared" si="27"/>
        <v>45257</v>
      </c>
      <c r="C26" s="8">
        <f t="shared" si="27"/>
        <v>45258</v>
      </c>
      <c r="D26" s="8">
        <f t="shared" si="27"/>
        <v>45259</v>
      </c>
      <c r="E26" s="8">
        <f t="shared" si="27"/>
        <v>45260</v>
      </c>
      <c r="F26" s="28">
        <f t="shared" si="27"/>
        <v>45261</v>
      </c>
      <c r="G26" s="29">
        <f>F26+1</f>
        <v>45262</v>
      </c>
      <c r="H26" s="7"/>
      <c r="I26" s="13">
        <f>O24+1</f>
        <v>45284</v>
      </c>
      <c r="J26" s="8">
        <f t="shared" ref="J26:O26" si="30">I26+1</f>
        <v>45285</v>
      </c>
      <c r="K26" s="8">
        <f t="shared" si="30"/>
        <v>45286</v>
      </c>
      <c r="L26" s="8">
        <f t="shared" si="30"/>
        <v>45287</v>
      </c>
      <c r="M26" s="8">
        <f t="shared" si="30"/>
        <v>45288</v>
      </c>
      <c r="N26" s="8">
        <f t="shared" si="30"/>
        <v>45289</v>
      </c>
      <c r="O26" s="14">
        <f t="shared" si="30"/>
        <v>45290</v>
      </c>
      <c r="P26" s="7"/>
      <c r="Q26" s="13">
        <f t="shared" ref="Q26" si="31">W24+1</f>
        <v>45319</v>
      </c>
      <c r="R26" s="8">
        <f t="shared" si="29"/>
        <v>45320</v>
      </c>
      <c r="S26" s="8">
        <f t="shared" si="29"/>
        <v>45321</v>
      </c>
      <c r="T26" s="8">
        <f t="shared" si="29"/>
        <v>45322</v>
      </c>
      <c r="U26" s="28">
        <f t="shared" ref="U26" si="32">T26+1</f>
        <v>45323</v>
      </c>
      <c r="V26" s="28">
        <f t="shared" ref="V26" si="33">U26+1</f>
        <v>45324</v>
      </c>
      <c r="W26" s="29">
        <f>V26+1</f>
        <v>45325</v>
      </c>
    </row>
    <row r="27" spans="1:23" s="5" customFormat="1" ht="25.5" customHeight="1">
      <c r="A27" s="15"/>
      <c r="B27" s="16"/>
      <c r="C27" s="16"/>
      <c r="D27" s="16"/>
      <c r="E27" s="16"/>
      <c r="F27" s="16"/>
      <c r="G27" s="17"/>
      <c r="H27" s="18"/>
      <c r="I27" s="15"/>
      <c r="J27" s="16"/>
      <c r="K27" s="16"/>
      <c r="L27" s="16"/>
      <c r="M27" s="16"/>
      <c r="N27" s="16"/>
      <c r="O27" s="17"/>
      <c r="P27" s="18"/>
      <c r="Q27" s="15"/>
      <c r="R27" s="16"/>
      <c r="S27" s="16"/>
      <c r="T27" s="16"/>
      <c r="U27" s="16"/>
      <c r="V27" s="16"/>
      <c r="W27" s="17"/>
    </row>
    <row r="28" spans="1:23" ht="25.5" customHeight="1">
      <c r="A28" s="27">
        <f>G26+1</f>
        <v>45263</v>
      </c>
      <c r="B28" s="28">
        <f>A28+1</f>
        <v>45264</v>
      </c>
      <c r="C28" s="28">
        <f t="shared" ref="C28:F28" si="34">B28+1</f>
        <v>45265</v>
      </c>
      <c r="D28" s="28">
        <f t="shared" si="34"/>
        <v>45266</v>
      </c>
      <c r="E28" s="28">
        <f t="shared" si="34"/>
        <v>45267</v>
      </c>
      <c r="F28" s="28">
        <f t="shared" si="34"/>
        <v>45268</v>
      </c>
      <c r="G28" s="29">
        <f>F28+1</f>
        <v>45269</v>
      </c>
      <c r="H28" s="7"/>
      <c r="I28" s="13">
        <f>O26+1</f>
        <v>45291</v>
      </c>
      <c r="J28" s="28">
        <f>I28+1</f>
        <v>45292</v>
      </c>
      <c r="K28" s="28">
        <f t="shared" ref="K28:N28" si="35">J28+1</f>
        <v>45293</v>
      </c>
      <c r="L28" s="28">
        <f t="shared" si="35"/>
        <v>45294</v>
      </c>
      <c r="M28" s="28">
        <f t="shared" si="35"/>
        <v>45295</v>
      </c>
      <c r="N28" s="28">
        <f t="shared" si="35"/>
        <v>45296</v>
      </c>
      <c r="O28" s="29">
        <f>N28+1</f>
        <v>45297</v>
      </c>
      <c r="P28" s="7"/>
      <c r="Q28" s="27">
        <f>W26+1</f>
        <v>45326</v>
      </c>
      <c r="R28" s="28">
        <f>Q28+1</f>
        <v>45327</v>
      </c>
      <c r="S28" s="28">
        <f t="shared" ref="S28:V28" si="36">R28+1</f>
        <v>45328</v>
      </c>
      <c r="T28" s="28">
        <f t="shared" si="36"/>
        <v>45329</v>
      </c>
      <c r="U28" s="28">
        <f t="shared" si="36"/>
        <v>45330</v>
      </c>
      <c r="V28" s="28">
        <f t="shared" si="36"/>
        <v>45331</v>
      </c>
      <c r="W28" s="29">
        <f>V28+1</f>
        <v>45332</v>
      </c>
    </row>
    <row r="29" spans="1:23" s="5" customFormat="1" ht="25.5" customHeight="1" thickBot="1">
      <c r="A29" s="19"/>
      <c r="B29" s="20"/>
      <c r="C29" s="20"/>
      <c r="D29" s="20"/>
      <c r="E29" s="20"/>
      <c r="F29" s="20"/>
      <c r="G29" s="21"/>
      <c r="H29" s="18"/>
      <c r="I29" s="19"/>
      <c r="J29" s="20"/>
      <c r="K29" s="20"/>
      <c r="L29" s="20"/>
      <c r="M29" s="20"/>
      <c r="N29" s="20"/>
      <c r="O29" s="21"/>
      <c r="P29" s="18"/>
      <c r="Q29" s="19"/>
      <c r="R29" s="20"/>
      <c r="S29" s="20"/>
      <c r="T29" s="20"/>
      <c r="U29" s="20"/>
      <c r="V29" s="20"/>
      <c r="W29" s="21"/>
    </row>
    <row r="30" spans="1:23" ht="25.5" customHeight="1" thickTop="1" thickBot="1"/>
    <row r="31" spans="1:23" ht="25.5" customHeight="1" thickTop="1" thickBot="1">
      <c r="A31" s="34">
        <v>2024</v>
      </c>
      <c r="B31" s="35" t="s">
        <v>56</v>
      </c>
      <c r="C31" s="36">
        <v>2</v>
      </c>
      <c r="D31" s="37" t="s">
        <v>57</v>
      </c>
      <c r="E31" s="33">
        <f>DATE(A31,C31,1)</f>
        <v>45323</v>
      </c>
      <c r="F31" s="33"/>
      <c r="G31" s="25">
        <f>WEEKDAY(E31,1)</f>
        <v>5</v>
      </c>
      <c r="I31" s="38">
        <v>2024</v>
      </c>
      <c r="J31" s="39" t="s">
        <v>56</v>
      </c>
      <c r="K31" s="40">
        <v>3</v>
      </c>
      <c r="L31" s="41" t="s">
        <v>57</v>
      </c>
      <c r="M31" s="33">
        <f>DATE(I31,K31,1)</f>
        <v>45352</v>
      </c>
      <c r="N31" s="33"/>
      <c r="O31" s="25">
        <f>WEEKDAY(M31,1)</f>
        <v>6</v>
      </c>
    </row>
    <row r="32" spans="1:23" ht="25.5" customHeight="1" thickTop="1">
      <c r="A32" s="10" t="s">
        <v>58</v>
      </c>
      <c r="B32" s="11" t="s">
        <v>40</v>
      </c>
      <c r="C32" s="11" t="s">
        <v>41</v>
      </c>
      <c r="D32" s="11" t="s">
        <v>42</v>
      </c>
      <c r="E32" s="11" t="s">
        <v>43</v>
      </c>
      <c r="F32" s="11" t="s">
        <v>44</v>
      </c>
      <c r="G32" s="12" t="s">
        <v>45</v>
      </c>
      <c r="I32" s="42" t="s">
        <v>58</v>
      </c>
      <c r="J32" s="43" t="s">
        <v>40</v>
      </c>
      <c r="K32" s="43" t="s">
        <v>41</v>
      </c>
      <c r="L32" s="43" t="s">
        <v>42</v>
      </c>
      <c r="M32" s="43" t="s">
        <v>43</v>
      </c>
      <c r="N32" s="43" t="s">
        <v>44</v>
      </c>
      <c r="O32" s="44" t="s">
        <v>45</v>
      </c>
    </row>
    <row r="33" spans="1:23" ht="25.5" customHeight="1">
      <c r="A33" s="27">
        <f>E31-(G31-1)</f>
        <v>45319</v>
      </c>
      <c r="B33" s="28">
        <f>A33+1</f>
        <v>45320</v>
      </c>
      <c r="C33" s="28">
        <f t="shared" ref="C33:E33" si="37">B33+1</f>
        <v>45321</v>
      </c>
      <c r="D33" s="28">
        <f t="shared" si="37"/>
        <v>45322</v>
      </c>
      <c r="E33" s="8">
        <f t="shared" si="37"/>
        <v>45323</v>
      </c>
      <c r="F33" s="8">
        <f t="shared" ref="C33:G35" si="38">E33+1</f>
        <v>45324</v>
      </c>
      <c r="G33" s="14">
        <f t="shared" si="38"/>
        <v>45325</v>
      </c>
      <c r="I33" s="54">
        <f>M31-(O31-1)</f>
        <v>45347</v>
      </c>
      <c r="J33" s="55">
        <f>I33+1</f>
        <v>45348</v>
      </c>
      <c r="K33" s="55">
        <f t="shared" ref="K33" si="39">J33+1</f>
        <v>45349</v>
      </c>
      <c r="L33" s="55">
        <f t="shared" ref="L33" si="40">K33+1</f>
        <v>45350</v>
      </c>
      <c r="M33" s="55">
        <f t="shared" ref="M33" si="41">L33+1</f>
        <v>45351</v>
      </c>
      <c r="N33" s="45">
        <f t="shared" ref="N33" si="42">M33+1</f>
        <v>45352</v>
      </c>
      <c r="O33" s="46">
        <f t="shared" ref="O33" si="43">N33+1</f>
        <v>45353</v>
      </c>
    </row>
    <row r="34" spans="1:23" s="5" customFormat="1" ht="25.5" customHeight="1">
      <c r="A34" s="15"/>
      <c r="B34" s="16"/>
      <c r="C34" s="16"/>
      <c r="D34" s="16"/>
      <c r="E34" s="16"/>
      <c r="F34" s="16"/>
      <c r="G34" s="17"/>
      <c r="I34" s="47"/>
      <c r="J34" s="48"/>
      <c r="K34" s="48"/>
      <c r="L34" s="48"/>
      <c r="M34" s="48"/>
      <c r="N34" s="48"/>
      <c r="O34" s="49"/>
    </row>
    <row r="35" spans="1:23" ht="25.5" customHeight="1">
      <c r="A35" s="13">
        <f>G33+1</f>
        <v>45326</v>
      </c>
      <c r="B35" s="8">
        <f>A35+1</f>
        <v>45327</v>
      </c>
      <c r="C35" s="8">
        <f t="shared" si="38"/>
        <v>45328</v>
      </c>
      <c r="D35" s="8">
        <f t="shared" si="38"/>
        <v>45329</v>
      </c>
      <c r="E35" s="8">
        <f t="shared" si="38"/>
        <v>45330</v>
      </c>
      <c r="F35" s="8">
        <f t="shared" si="38"/>
        <v>45331</v>
      </c>
      <c r="G35" s="14">
        <f t="shared" si="38"/>
        <v>45332</v>
      </c>
      <c r="I35" s="50">
        <f>O33+1</f>
        <v>45354</v>
      </c>
      <c r="J35" s="45">
        <f>I35+1</f>
        <v>45355</v>
      </c>
      <c r="K35" s="45">
        <f t="shared" ref="K35" si="44">J35+1</f>
        <v>45356</v>
      </c>
      <c r="L35" s="45">
        <f t="shared" ref="L35" si="45">K35+1</f>
        <v>45357</v>
      </c>
      <c r="M35" s="45">
        <f t="shared" ref="M35" si="46">L35+1</f>
        <v>45358</v>
      </c>
      <c r="N35" s="45">
        <f t="shared" ref="N35" si="47">M35+1</f>
        <v>45359</v>
      </c>
      <c r="O35" s="46">
        <f t="shared" ref="O35" si="48">N35+1</f>
        <v>45360</v>
      </c>
    </row>
    <row r="36" spans="1:23" s="5" customFormat="1" ht="25.5" customHeight="1">
      <c r="A36" s="15"/>
      <c r="B36" s="16"/>
      <c r="C36" s="16"/>
      <c r="D36" s="16"/>
      <c r="E36" s="16"/>
      <c r="F36" s="16"/>
      <c r="G36" s="17"/>
      <c r="I36" s="47"/>
      <c r="J36" s="48"/>
      <c r="K36" s="48"/>
      <c r="L36" s="48"/>
      <c r="M36" s="48"/>
      <c r="N36" s="48"/>
      <c r="O36" s="49"/>
    </row>
    <row r="37" spans="1:23" ht="25.5" customHeight="1">
      <c r="A37" s="13">
        <f>G35+1</f>
        <v>45333</v>
      </c>
      <c r="B37" s="8">
        <f t="shared" ref="B37:G39" si="49">A37+1</f>
        <v>45334</v>
      </c>
      <c r="C37" s="8">
        <f t="shared" si="49"/>
        <v>45335</v>
      </c>
      <c r="D37" s="8">
        <f t="shared" si="49"/>
        <v>45336</v>
      </c>
      <c r="E37" s="8">
        <f t="shared" si="49"/>
        <v>45337</v>
      </c>
      <c r="F37" s="8">
        <f t="shared" si="49"/>
        <v>45338</v>
      </c>
      <c r="G37" s="14">
        <f t="shared" si="49"/>
        <v>45339</v>
      </c>
      <c r="I37" s="50">
        <f>O35+1</f>
        <v>45361</v>
      </c>
      <c r="J37" s="45">
        <f t="shared" ref="J37" si="50">I37+1</f>
        <v>45362</v>
      </c>
      <c r="K37" s="45">
        <f t="shared" ref="K37" si="51">J37+1</f>
        <v>45363</v>
      </c>
      <c r="L37" s="45">
        <f t="shared" ref="L37" si="52">K37+1</f>
        <v>45364</v>
      </c>
      <c r="M37" s="45">
        <f t="shared" ref="M37" si="53">L37+1</f>
        <v>45365</v>
      </c>
      <c r="N37" s="45">
        <f t="shared" ref="N37" si="54">M37+1</f>
        <v>45366</v>
      </c>
      <c r="O37" s="46">
        <f t="shared" ref="O37" si="55">N37+1</f>
        <v>45367</v>
      </c>
    </row>
    <row r="38" spans="1:23" s="5" customFormat="1" ht="25.5" customHeight="1">
      <c r="A38" s="15"/>
      <c r="B38" s="16"/>
      <c r="C38" s="16"/>
      <c r="D38" s="16"/>
      <c r="E38" s="16"/>
      <c r="F38" s="16"/>
      <c r="G38" s="17"/>
      <c r="I38" s="47"/>
      <c r="J38" s="48"/>
      <c r="K38" s="48"/>
      <c r="L38" s="48"/>
      <c r="M38" s="48"/>
      <c r="N38" s="48"/>
      <c r="O38" s="49"/>
    </row>
    <row r="39" spans="1:23" ht="25.5" customHeight="1">
      <c r="A39" s="13">
        <f>G37+1</f>
        <v>45340</v>
      </c>
      <c r="B39" s="8">
        <f t="shared" si="49"/>
        <v>45341</v>
      </c>
      <c r="C39" s="8">
        <f t="shared" si="49"/>
        <v>45342</v>
      </c>
      <c r="D39" s="8">
        <f t="shared" si="49"/>
        <v>45343</v>
      </c>
      <c r="E39" s="8">
        <f t="shared" si="49"/>
        <v>45344</v>
      </c>
      <c r="F39" s="8">
        <f t="shared" si="49"/>
        <v>45345</v>
      </c>
      <c r="G39" s="14">
        <f t="shared" si="49"/>
        <v>45346</v>
      </c>
      <c r="I39" s="50">
        <f>O37+1</f>
        <v>45368</v>
      </c>
      <c r="J39" s="45">
        <f t="shared" ref="J39" si="56">I39+1</f>
        <v>45369</v>
      </c>
      <c r="K39" s="45">
        <f t="shared" ref="K39" si="57">J39+1</f>
        <v>45370</v>
      </c>
      <c r="L39" s="45">
        <f t="shared" ref="L39" si="58">K39+1</f>
        <v>45371</v>
      </c>
      <c r="M39" s="45">
        <f t="shared" ref="M39" si="59">L39+1</f>
        <v>45372</v>
      </c>
      <c r="N39" s="45">
        <f t="shared" ref="N39" si="60">M39+1</f>
        <v>45373</v>
      </c>
      <c r="O39" s="46">
        <f t="shared" ref="O39" si="61">N39+1</f>
        <v>45374</v>
      </c>
    </row>
    <row r="40" spans="1:23" s="5" customFormat="1" ht="25.5" customHeight="1">
      <c r="A40" s="15"/>
      <c r="B40" s="16"/>
      <c r="C40" s="16"/>
      <c r="D40" s="16"/>
      <c r="E40" s="16"/>
      <c r="F40" s="16"/>
      <c r="G40" s="17"/>
      <c r="I40" s="47"/>
      <c r="J40" s="48"/>
      <c r="K40" s="48"/>
      <c r="L40" s="48"/>
      <c r="M40" s="48"/>
      <c r="N40" s="48"/>
      <c r="O40" s="49"/>
    </row>
    <row r="41" spans="1:23" ht="25.5" customHeight="1">
      <c r="A41" s="13">
        <f t="shared" ref="A41" si="62">G39+1</f>
        <v>45347</v>
      </c>
      <c r="B41" s="8">
        <f>A41+1</f>
        <v>45348</v>
      </c>
      <c r="C41" s="8">
        <f t="shared" ref="C41:F41" si="63">B41+1</f>
        <v>45349</v>
      </c>
      <c r="D41" s="8">
        <f t="shared" si="63"/>
        <v>45350</v>
      </c>
      <c r="E41" s="8">
        <f t="shared" si="63"/>
        <v>45351</v>
      </c>
      <c r="F41" s="28">
        <f t="shared" si="63"/>
        <v>45352</v>
      </c>
      <c r="G41" s="29">
        <f>F41+1</f>
        <v>45353</v>
      </c>
      <c r="I41" s="50">
        <f t="shared" ref="I41" si="64">O39+1</f>
        <v>45375</v>
      </c>
      <c r="J41" s="45">
        <f>I41+1</f>
        <v>45376</v>
      </c>
      <c r="K41" s="45">
        <f t="shared" ref="K41" si="65">J41+1</f>
        <v>45377</v>
      </c>
      <c r="L41" s="45">
        <f t="shared" ref="L41" si="66">K41+1</f>
        <v>45378</v>
      </c>
      <c r="M41" s="45">
        <f t="shared" ref="M41" si="67">L41+1</f>
        <v>45379</v>
      </c>
      <c r="N41" s="60">
        <f t="shared" ref="N41" si="68">M41+1</f>
        <v>45380</v>
      </c>
      <c r="O41" s="61">
        <f>N41+1</f>
        <v>45381</v>
      </c>
    </row>
    <row r="42" spans="1:23" s="5" customFormat="1" ht="25.5" customHeight="1">
      <c r="A42" s="15"/>
      <c r="B42" s="16"/>
      <c r="C42" s="16"/>
      <c r="D42" s="16"/>
      <c r="E42" s="16"/>
      <c r="F42" s="16"/>
      <c r="G42" s="17"/>
      <c r="I42" s="47"/>
      <c r="J42" s="48"/>
      <c r="K42" s="48"/>
      <c r="L42" s="48"/>
      <c r="M42" s="48"/>
      <c r="N42" s="48"/>
      <c r="O42" s="49"/>
      <c r="Q42" s="203" t="s">
        <v>50</v>
      </c>
      <c r="R42" s="203"/>
      <c r="S42" s="203"/>
      <c r="T42" s="203"/>
      <c r="U42" s="203"/>
      <c r="V42" s="203"/>
      <c r="W42" s="203"/>
    </row>
    <row r="43" spans="1:23" ht="25.5" customHeight="1">
      <c r="A43" s="27">
        <f>G41+1</f>
        <v>45354</v>
      </c>
      <c r="B43" s="28">
        <f>A43+1</f>
        <v>45355</v>
      </c>
      <c r="C43" s="28">
        <f t="shared" ref="C43:F43" si="69">B43+1</f>
        <v>45356</v>
      </c>
      <c r="D43" s="28">
        <f t="shared" si="69"/>
        <v>45357</v>
      </c>
      <c r="E43" s="28">
        <f t="shared" si="69"/>
        <v>45358</v>
      </c>
      <c r="F43" s="28">
        <f t="shared" si="69"/>
        <v>45359</v>
      </c>
      <c r="G43" s="29">
        <f>F43+1</f>
        <v>45360</v>
      </c>
      <c r="I43" s="50">
        <f>O41+1</f>
        <v>45382</v>
      </c>
      <c r="J43" s="55">
        <f>I43+1</f>
        <v>45383</v>
      </c>
      <c r="K43" s="55">
        <f t="shared" ref="K43" si="70">J43+1</f>
        <v>45384</v>
      </c>
      <c r="L43" s="55">
        <f t="shared" ref="L43" si="71">K43+1</f>
        <v>45385</v>
      </c>
      <c r="M43" s="55">
        <f t="shared" ref="M43" si="72">L43+1</f>
        <v>45386</v>
      </c>
      <c r="N43" s="55">
        <f t="shared" ref="N43" si="73">M43+1</f>
        <v>45387</v>
      </c>
      <c r="O43" s="56">
        <f>N43+1</f>
        <v>45388</v>
      </c>
      <c r="Q43" s="203" t="s">
        <v>51</v>
      </c>
      <c r="R43" s="203"/>
      <c r="S43" s="203"/>
      <c r="T43" s="203"/>
      <c r="U43" s="203"/>
      <c r="V43" s="203"/>
      <c r="W43" s="203"/>
    </row>
    <row r="44" spans="1:23" s="5" customFormat="1" ht="25.5" customHeight="1" thickBot="1">
      <c r="A44" s="19"/>
      <c r="B44" s="20"/>
      <c r="C44" s="20"/>
      <c r="D44" s="20"/>
      <c r="E44" s="20"/>
      <c r="F44" s="20"/>
      <c r="G44" s="21"/>
      <c r="I44" s="51"/>
      <c r="J44" s="52"/>
      <c r="K44" s="52"/>
      <c r="L44" s="52"/>
      <c r="M44" s="52"/>
      <c r="N44" s="52"/>
      <c r="O44" s="53"/>
      <c r="Q44" s="203" t="s">
        <v>52</v>
      </c>
      <c r="R44" s="203"/>
      <c r="S44" s="203"/>
      <c r="T44" s="203"/>
      <c r="U44" s="203"/>
      <c r="V44" s="203"/>
      <c r="W44" s="203"/>
    </row>
    <row r="45" spans="1:23" ht="15" customHeight="1" thickTop="1">
      <c r="H45" s="59"/>
      <c r="I45" s="59"/>
      <c r="J45" s="59"/>
      <c r="K45" s="59"/>
      <c r="L45" s="59"/>
      <c r="M45" s="59"/>
      <c r="N45" s="59"/>
    </row>
    <row r="46" spans="1:23" ht="15" customHeight="1">
      <c r="H46" s="59"/>
      <c r="I46" s="59"/>
      <c r="J46" s="59"/>
      <c r="K46" s="59"/>
      <c r="L46" s="59"/>
      <c r="M46" s="59"/>
      <c r="N46" s="59"/>
      <c r="Q46" s="30"/>
      <c r="R46" s="204" t="s">
        <v>47</v>
      </c>
      <c r="S46" s="205"/>
      <c r="T46" s="206"/>
      <c r="U46" s="210">
        <f>COUNTIF($A$1:$W$44,Y2:Y4)</f>
        <v>0</v>
      </c>
      <c r="V46" s="211"/>
      <c r="W46" s="215" t="s">
        <v>46</v>
      </c>
    </row>
    <row r="47" spans="1:23" ht="15" customHeight="1">
      <c r="H47" s="59"/>
      <c r="I47" s="59"/>
      <c r="J47" s="59"/>
      <c r="K47" s="59"/>
      <c r="L47" s="59"/>
      <c r="M47" s="59"/>
      <c r="N47" s="59"/>
      <c r="Q47" s="31"/>
      <c r="R47" s="207"/>
      <c r="S47" s="208"/>
      <c r="T47" s="209"/>
      <c r="U47" s="210"/>
      <c r="V47" s="211"/>
      <c r="W47" s="215"/>
    </row>
    <row r="105" spans="1:7" ht="25.5" customHeight="1">
      <c r="A105" s="6"/>
      <c r="B105" s="6"/>
      <c r="C105" s="6"/>
      <c r="D105" s="6"/>
      <c r="E105" s="6"/>
      <c r="F105" s="6"/>
      <c r="G105" s="6"/>
    </row>
  </sheetData>
  <mergeCells count="10">
    <mergeCell ref="Y11:AC13"/>
    <mergeCell ref="X5:AC6"/>
    <mergeCell ref="Y9:AC10"/>
    <mergeCell ref="W46:W47"/>
    <mergeCell ref="Y8:AC8"/>
    <mergeCell ref="Q42:W42"/>
    <mergeCell ref="Q43:W43"/>
    <mergeCell ref="Q44:W44"/>
    <mergeCell ref="R46:T47"/>
    <mergeCell ref="U46:V47"/>
  </mergeCells>
  <phoneticPr fontId="1"/>
  <dataValidations count="1">
    <dataValidation type="list" allowBlank="1" showInputMessage="1" showErrorMessage="1" sqref="A4:G4 I4:O4 Q4:W4 Q6:W6 I6:O6 A6:G6 A8:G8 I8:O8 Q8:W8 Q10:W10 I10:O10 A10:G10 A12:G12 I12:O12 Q12:W12 Q14:W14 I14:O14 A14:G14 A19:G19 A21:G21 A23:G23 A25:G25 A27:G27 A29:G29 I19:O19 I21:O21 I23:O23 I25:O25 I27:O27 I29:O29 Q19:W19 Q21:W21 Q23:W23 Q25:W25 Q27:W27 Q29:W29 A34:G34 A36:G36 A38:G38 A40:G40 A42:G42 A44:G44 I34:O34 I36:O36 I38:O38 I40:O40 I42:O42 I44:O44" xr:uid="{F03C0FC6-CF16-4534-AA9B-D52261A27C4E}">
      <formula1>$Y$2:$Y$4</formula1>
    </dataValidation>
  </dataValidations>
  <pageMargins left="0.7" right="0.7" top="0.75" bottom="0.75" header="0.3" footer="0.3"/>
  <pageSetup paperSize="9" scale="63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出店申込書</vt:lpstr>
      <vt:lpstr>出店予定日</vt:lpstr>
      <vt:lpstr>出店予定日!Print_Area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本多　裕司</dc:creator>
  <cp:lastModifiedBy>小林　夏希</cp:lastModifiedBy>
  <cp:lastPrinted>2023-07-18T08:38:00Z</cp:lastPrinted>
  <dcterms:created xsi:type="dcterms:W3CDTF">2019-04-24T04:09:21Z</dcterms:created>
  <dcterms:modified xsi:type="dcterms:W3CDTF">2023-07-24T22:45:13Z</dcterms:modified>
</cp:coreProperties>
</file>