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税務課\13法人住民税\様式\"/>
    </mc:Choice>
  </mc:AlternateContent>
  <bookViews>
    <workbookView xWindow="0" yWindow="0" windowWidth="20490" windowHeight="7950"/>
  </bookViews>
  <sheets>
    <sheet name="納付書" sheetId="1" r:id="rId1"/>
    <sheet name="※必ずお読みください　納付書の入力について" sheetId="2" r:id="rId2"/>
  </sheets>
  <definedNames>
    <definedName name="_xlnm.Print_Area" localSheetId="1">'※必ずお読みください　納付書の入力について'!$A$1:$BV$30</definedName>
    <definedName name="_xlnm.Print_Area" localSheetId="0">納付書!$A$1:$BV$30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L36" i="1"/>
  <c r="L37" i="1"/>
  <c r="L34" i="1"/>
  <c r="L38" i="1" l="1"/>
  <c r="L39" i="1" s="1"/>
  <c r="BM18" i="1"/>
  <c r="AM18" i="1"/>
  <c r="AL33" i="1" l="1"/>
  <c r="AJ33" i="1"/>
  <c r="AH33" i="1"/>
  <c r="AE33" i="1"/>
  <c r="AC33" i="1"/>
  <c r="AA33" i="1"/>
  <c r="W33" i="1"/>
  <c r="BD25" i="2"/>
  <c r="AD25" i="2"/>
  <c r="BD25" i="1"/>
  <c r="AD25" i="1"/>
  <c r="AF18" i="1"/>
  <c r="BM18" i="2"/>
  <c r="AM18" i="2"/>
  <c r="L37" i="2"/>
  <c r="L36" i="2"/>
  <c r="L35" i="2"/>
  <c r="L34" i="2"/>
  <c r="BV24" i="2"/>
  <c r="BU24" i="2"/>
  <c r="AV24" i="2"/>
  <c r="AU24" i="2"/>
  <c r="AT23" i="2"/>
  <c r="BT23" i="2" s="1"/>
  <c r="AS23" i="2"/>
  <c r="BS23" i="2" s="1"/>
  <c r="AR23" i="2"/>
  <c r="BR23" i="2" s="1"/>
  <c r="AQ23" i="2"/>
  <c r="BQ23" i="2" s="1"/>
  <c r="AP23" i="2"/>
  <c r="BP23" i="2" s="1"/>
  <c r="AO23" i="2"/>
  <c r="BO23" i="2" s="1"/>
  <c r="AN23" i="2"/>
  <c r="BN23" i="2" s="1"/>
  <c r="AM23" i="2"/>
  <c r="BM23" i="2" s="1"/>
  <c r="AL23" i="2"/>
  <c r="BL23" i="2" s="1"/>
  <c r="AT22" i="2"/>
  <c r="BT22" i="2" s="1"/>
  <c r="AS22" i="2"/>
  <c r="BS22" i="2" s="1"/>
  <c r="AR22" i="2"/>
  <c r="BR22" i="2" s="1"/>
  <c r="AQ22" i="2"/>
  <c r="BQ22" i="2" s="1"/>
  <c r="AP22" i="2"/>
  <c r="BP22" i="2" s="1"/>
  <c r="AO22" i="2"/>
  <c r="BO22" i="2" s="1"/>
  <c r="AN22" i="2"/>
  <c r="BN22" i="2" s="1"/>
  <c r="AM22" i="2"/>
  <c r="BM22" i="2" s="1"/>
  <c r="AL22" i="2"/>
  <c r="BL22" i="2" s="1"/>
  <c r="AT21" i="2"/>
  <c r="BT21" i="2" s="1"/>
  <c r="AS21" i="2"/>
  <c r="BS21" i="2" s="1"/>
  <c r="AR21" i="2"/>
  <c r="BR21" i="2" s="1"/>
  <c r="AQ21" i="2"/>
  <c r="BQ21" i="2" s="1"/>
  <c r="AP21" i="2"/>
  <c r="BP21" i="2" s="1"/>
  <c r="AO21" i="2"/>
  <c r="BO21" i="2" s="1"/>
  <c r="AN21" i="2"/>
  <c r="BN21" i="2" s="1"/>
  <c r="AM21" i="2"/>
  <c r="BM21" i="2" s="1"/>
  <c r="AL21" i="2"/>
  <c r="BL21" i="2" s="1"/>
  <c r="AT20" i="2"/>
  <c r="BT20" i="2" s="1"/>
  <c r="AS20" i="2"/>
  <c r="BS20" i="2" s="1"/>
  <c r="AR20" i="2"/>
  <c r="BR20" i="2" s="1"/>
  <c r="AQ20" i="2"/>
  <c r="BQ20" i="2" s="1"/>
  <c r="AP20" i="2"/>
  <c r="BP20" i="2" s="1"/>
  <c r="AO20" i="2"/>
  <c r="BO20" i="2" s="1"/>
  <c r="AN20" i="2"/>
  <c r="BN20" i="2" s="1"/>
  <c r="AM20" i="2"/>
  <c r="BM20" i="2" s="1"/>
  <c r="AL20" i="2"/>
  <c r="BL20" i="2" s="1"/>
  <c r="BL18" i="2"/>
  <c r="BK18" i="2"/>
  <c r="BJ18" i="2"/>
  <c r="BI18" i="2"/>
  <c r="BH18" i="2"/>
  <c r="BF18" i="2"/>
  <c r="BE18" i="2"/>
  <c r="BD18" i="2"/>
  <c r="BC18" i="2"/>
  <c r="BB18" i="2"/>
  <c r="BA18" i="2"/>
  <c r="AL18" i="2"/>
  <c r="AK18" i="2"/>
  <c r="AJ18" i="2"/>
  <c r="AI18" i="2"/>
  <c r="AH18" i="2"/>
  <c r="AF18" i="2"/>
  <c r="AE18" i="2"/>
  <c r="AD18" i="2"/>
  <c r="AC18" i="2"/>
  <c r="AB18" i="2"/>
  <c r="AA18" i="2"/>
  <c r="BV17" i="2"/>
  <c r="BU17" i="2"/>
  <c r="BT17" i="2"/>
  <c r="BS17" i="2"/>
  <c r="BR17" i="2"/>
  <c r="BQ17" i="2"/>
  <c r="BP17" i="2"/>
  <c r="BO17" i="2"/>
  <c r="AV17" i="2"/>
  <c r="AU17" i="2"/>
  <c r="AT17" i="2"/>
  <c r="AS17" i="2"/>
  <c r="AR17" i="2"/>
  <c r="AQ17" i="2"/>
  <c r="AP17" i="2"/>
  <c r="AO17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A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A14" i="2"/>
  <c r="BA8" i="2"/>
  <c r="AA8" i="2"/>
  <c r="BV17" i="1"/>
  <c r="AV17" i="1"/>
  <c r="BU17" i="1"/>
  <c r="BT17" i="1"/>
  <c r="BS17" i="1"/>
  <c r="BR17" i="1"/>
  <c r="BQ17" i="1"/>
  <c r="BP17" i="1"/>
  <c r="BO17" i="1"/>
  <c r="AU17" i="1"/>
  <c r="AT17" i="1"/>
  <c r="AS17" i="1"/>
  <c r="AR17" i="1"/>
  <c r="AQ17" i="1"/>
  <c r="AP17" i="1"/>
  <c r="AO17" i="1"/>
  <c r="AA18" i="1"/>
  <c r="BL18" i="1"/>
  <c r="BK18" i="1"/>
  <c r="BJ18" i="1"/>
  <c r="BI18" i="1"/>
  <c r="BH18" i="1"/>
  <c r="BF18" i="1"/>
  <c r="BE18" i="1"/>
  <c r="BD18" i="1"/>
  <c r="BC18" i="1"/>
  <c r="BB18" i="1"/>
  <c r="BA18" i="1"/>
  <c r="AL18" i="1"/>
  <c r="AK18" i="1"/>
  <c r="AJ18" i="1"/>
  <c r="AI18" i="1"/>
  <c r="AH18" i="1"/>
  <c r="AE18" i="1"/>
  <c r="AD18" i="1"/>
  <c r="AC18" i="1"/>
  <c r="AB18" i="1"/>
  <c r="AA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BA14" i="1"/>
  <c r="AA8" i="1"/>
  <c r="BA8" i="1"/>
  <c r="L38" i="2" l="1"/>
  <c r="L39" i="2" s="1"/>
  <c r="V33" i="2" s="1"/>
  <c r="V24" i="2" s="1"/>
  <c r="BV24" i="1"/>
  <c r="BU24" i="1"/>
  <c r="AT23" i="1"/>
  <c r="BT23" i="1" s="1"/>
  <c r="AS23" i="1"/>
  <c r="BS23" i="1" s="1"/>
  <c r="AR23" i="1"/>
  <c r="BR23" i="1" s="1"/>
  <c r="AQ23" i="1"/>
  <c r="BQ23" i="1" s="1"/>
  <c r="AP23" i="1"/>
  <c r="BP23" i="1" s="1"/>
  <c r="AO23" i="1"/>
  <c r="BO23" i="1" s="1"/>
  <c r="AN23" i="1"/>
  <c r="BN23" i="1" s="1"/>
  <c r="AM23" i="1"/>
  <c r="BM23" i="1" s="1"/>
  <c r="AL23" i="1"/>
  <c r="BL23" i="1" s="1"/>
  <c r="AT22" i="1"/>
  <c r="BT22" i="1" s="1"/>
  <c r="AS22" i="1"/>
  <c r="BS22" i="1" s="1"/>
  <c r="AR22" i="1"/>
  <c r="BR22" i="1" s="1"/>
  <c r="AQ22" i="1"/>
  <c r="BQ22" i="1" s="1"/>
  <c r="AP22" i="1"/>
  <c r="BP22" i="1" s="1"/>
  <c r="AO22" i="1"/>
  <c r="BO22" i="1" s="1"/>
  <c r="AN22" i="1"/>
  <c r="BN22" i="1" s="1"/>
  <c r="AM22" i="1"/>
  <c r="BM22" i="1" s="1"/>
  <c r="AL22" i="1"/>
  <c r="BL22" i="1" s="1"/>
  <c r="AT21" i="1"/>
  <c r="BT21" i="1" s="1"/>
  <c r="AS21" i="1"/>
  <c r="BS21" i="1" s="1"/>
  <c r="AR21" i="1"/>
  <c r="BR21" i="1" s="1"/>
  <c r="AQ21" i="1"/>
  <c r="BQ21" i="1" s="1"/>
  <c r="AP21" i="1"/>
  <c r="BP21" i="1" s="1"/>
  <c r="AO21" i="1"/>
  <c r="BO21" i="1" s="1"/>
  <c r="AN21" i="1"/>
  <c r="BN21" i="1" s="1"/>
  <c r="AM21" i="1"/>
  <c r="BM21" i="1" s="1"/>
  <c r="AL21" i="1"/>
  <c r="BL21" i="1" s="1"/>
  <c r="AT20" i="1"/>
  <c r="BT20" i="1" s="1"/>
  <c r="AS20" i="1"/>
  <c r="BS20" i="1" s="1"/>
  <c r="AR20" i="1"/>
  <c r="BR20" i="1" s="1"/>
  <c r="AQ20" i="1"/>
  <c r="BQ20" i="1" s="1"/>
  <c r="AP20" i="1"/>
  <c r="BP20" i="1" s="1"/>
  <c r="AO20" i="1"/>
  <c r="BO20" i="1" s="1"/>
  <c r="AN20" i="1"/>
  <c r="BN20" i="1" s="1"/>
  <c r="AM20" i="1"/>
  <c r="BM20" i="1" s="1"/>
  <c r="AL20" i="1"/>
  <c r="BL20" i="1" s="1"/>
  <c r="AV24" i="1"/>
  <c r="AU24" i="1"/>
  <c r="S33" i="2" l="1"/>
  <c r="S24" i="2" s="1"/>
  <c r="P33" i="2"/>
  <c r="AP24" i="2" s="1"/>
  <c r="O33" i="2"/>
  <c r="O24" i="2" s="1"/>
  <c r="L33" i="2"/>
  <c r="BL24" i="2" s="1"/>
  <c r="T33" i="2"/>
  <c r="BT24" i="2" s="1"/>
  <c r="M33" i="2"/>
  <c r="M24" i="2" s="1"/>
  <c r="Q33" i="2"/>
  <c r="BQ24" i="2" s="1"/>
  <c r="U33" i="2"/>
  <c r="U24" i="2" s="1"/>
  <c r="N33" i="2"/>
  <c r="BN24" i="2" s="1"/>
  <c r="R33" i="2"/>
  <c r="AR24" i="2" s="1"/>
  <c r="BO24" i="2"/>
  <c r="AL24" i="2"/>
  <c r="BP24" i="2" l="1"/>
  <c r="BM24" i="2"/>
  <c r="L24" i="2"/>
  <c r="AS24" i="2"/>
  <c r="AN24" i="2"/>
  <c r="BS24" i="2"/>
  <c r="N24" i="2"/>
  <c r="Q24" i="2"/>
  <c r="T24" i="2"/>
  <c r="AO24" i="2"/>
  <c r="AT24" i="2"/>
  <c r="BR24" i="2"/>
  <c r="AM24" i="2"/>
  <c r="P24" i="2"/>
  <c r="AQ24" i="2"/>
  <c r="R24" i="2"/>
  <c r="V33" i="1"/>
  <c r="V24" i="1" s="1"/>
  <c r="U33" i="1" l="1"/>
  <c r="U24" i="1" s="1"/>
  <c r="Q33" i="1"/>
  <c r="L33" i="1"/>
  <c r="N33" i="1"/>
  <c r="R33" i="1"/>
  <c r="O33" i="1"/>
  <c r="S33" i="1"/>
  <c r="M33" i="1"/>
  <c r="P33" i="1"/>
  <c r="T33" i="1"/>
  <c r="AT24" i="1" l="1"/>
  <c r="BT24" i="1"/>
  <c r="T24" i="1"/>
  <c r="AO24" i="1"/>
  <c r="BO24" i="1"/>
  <c r="O24" i="1"/>
  <c r="AQ24" i="1"/>
  <c r="BQ24" i="1"/>
  <c r="Q24" i="1"/>
  <c r="BM24" i="1"/>
  <c r="M24" i="1"/>
  <c r="AM24" i="1"/>
  <c r="N24" i="1"/>
  <c r="BN24" i="1"/>
  <c r="AN24" i="1"/>
  <c r="P24" i="1"/>
  <c r="AP24" i="1"/>
  <c r="BP24" i="1"/>
  <c r="BS24" i="1"/>
  <c r="AS24" i="1"/>
  <c r="S24" i="1"/>
  <c r="R24" i="1"/>
  <c r="AR24" i="1"/>
  <c r="BR24" i="1"/>
  <c r="BL24" i="1"/>
  <c r="AL24" i="1"/>
  <c r="L24" i="1"/>
</calcChain>
</file>

<file path=xl/sharedStrings.xml><?xml version="1.0" encoding="utf-8"?>
<sst xmlns="http://schemas.openxmlformats.org/spreadsheetml/2006/main" count="353" uniqueCount="67">
  <si>
    <t>市町村コード</t>
    <rPh sb="0" eb="3">
      <t>シチョウソン</t>
    </rPh>
    <phoneticPr fontId="1"/>
  </si>
  <si>
    <t>埼玉県</t>
    <rPh sb="0" eb="2">
      <t>サイタマ</t>
    </rPh>
    <rPh sb="2" eb="3">
      <t>ケン</t>
    </rPh>
    <phoneticPr fontId="1"/>
  </si>
  <si>
    <t>********************</t>
    <phoneticPr fontId="1"/>
  </si>
  <si>
    <t>中間</t>
    <rPh sb="0" eb="2">
      <t>チュウカン</t>
    </rPh>
    <phoneticPr fontId="1"/>
  </si>
  <si>
    <t>予定</t>
    <rPh sb="0" eb="2">
      <t>ヨテイ</t>
    </rPh>
    <phoneticPr fontId="1"/>
  </si>
  <si>
    <t>確定</t>
    <rPh sb="0" eb="2">
      <t>カクテイ</t>
    </rPh>
    <phoneticPr fontId="1"/>
  </si>
  <si>
    <t>修正</t>
    <rPh sb="0" eb="2">
      <t>シュウセイ</t>
    </rPh>
    <phoneticPr fontId="1"/>
  </si>
  <si>
    <t>更正</t>
    <rPh sb="0" eb="2">
      <t>コウセイ</t>
    </rPh>
    <phoneticPr fontId="1"/>
  </si>
  <si>
    <t>決定</t>
    <rPh sb="0" eb="2">
      <t>ケッテイ</t>
    </rPh>
    <phoneticPr fontId="1"/>
  </si>
  <si>
    <t>その他</t>
    <rPh sb="2" eb="3">
      <t>タ</t>
    </rPh>
    <phoneticPr fontId="1"/>
  </si>
  <si>
    <t>まで</t>
    <phoneticPr fontId="1"/>
  </si>
  <si>
    <t>から</t>
    <phoneticPr fontId="1"/>
  </si>
  <si>
    <t>01</t>
    <phoneticPr fontId="1"/>
  </si>
  <si>
    <t>02</t>
    <phoneticPr fontId="1"/>
  </si>
  <si>
    <t>延滞金</t>
    <rPh sb="0" eb="2">
      <t>エンタイ</t>
    </rPh>
    <rPh sb="2" eb="3">
      <t>キン</t>
    </rPh>
    <phoneticPr fontId="1"/>
  </si>
  <si>
    <t>03</t>
    <phoneticPr fontId="1"/>
  </si>
  <si>
    <t>督促手数料</t>
    <rPh sb="0" eb="2">
      <t>トクソク</t>
    </rPh>
    <rPh sb="2" eb="5">
      <t>テスウリョウ</t>
    </rPh>
    <phoneticPr fontId="1"/>
  </si>
  <si>
    <t>04</t>
    <phoneticPr fontId="1"/>
  </si>
  <si>
    <t>合計額</t>
    <rPh sb="0" eb="2">
      <t>ゴウケイ</t>
    </rPh>
    <rPh sb="2" eb="3">
      <t>ガク</t>
    </rPh>
    <phoneticPr fontId="1"/>
  </si>
  <si>
    <t>05</t>
    <phoneticPr fontId="1"/>
  </si>
  <si>
    <t>納期限</t>
    <rPh sb="0" eb="3">
      <t>ノウキゲン</t>
    </rPh>
    <phoneticPr fontId="1"/>
  </si>
  <si>
    <t>取りまとめ店</t>
    <rPh sb="0" eb="1">
      <t>ト</t>
    </rPh>
    <rPh sb="5" eb="6">
      <t>ミセ</t>
    </rPh>
    <phoneticPr fontId="1"/>
  </si>
  <si>
    <t>伊奈町</t>
    <rPh sb="0" eb="3">
      <t>イナマチ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</si>
  <si>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</si>
  <si>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</si>
  <si>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</si>
  <si>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</si>
  <si>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</si>
  <si>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</si>
  <si>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**********</t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</si>
  <si>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</si>
  <si>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加　　　　入　　　　者</t>
    <rPh sb="0" eb="1">
      <t>カ</t>
    </rPh>
    <rPh sb="5" eb="6">
      <t>イリ</t>
    </rPh>
    <rPh sb="10" eb="11">
      <t>シャ</t>
    </rPh>
    <phoneticPr fontId="1"/>
  </si>
  <si>
    <t>所　在　地　及　び　法　人　名</t>
    <rPh sb="0" eb="1">
      <t>ショ</t>
    </rPh>
    <rPh sb="2" eb="3">
      <t>ザイ</t>
    </rPh>
    <rPh sb="4" eb="5">
      <t>チ</t>
    </rPh>
    <rPh sb="6" eb="7">
      <t>オヨ</t>
    </rPh>
    <rPh sb="10" eb="11">
      <t>ホウ</t>
    </rPh>
    <rPh sb="12" eb="13">
      <t>ヒト</t>
    </rPh>
    <rPh sb="14" eb="15">
      <t>メイ</t>
    </rPh>
    <phoneticPr fontId="1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</si>
  <si>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1"/>
  </si>
  <si>
    <t>年　度</t>
    <rPh sb="0" eb="1">
      <t>トシ</t>
    </rPh>
    <rPh sb="2" eb="3">
      <t>ド</t>
    </rPh>
    <phoneticPr fontId="1"/>
  </si>
  <si>
    <t>申　告　区　分</t>
    <rPh sb="0" eb="1">
      <t>サル</t>
    </rPh>
    <rPh sb="2" eb="3">
      <t>コク</t>
    </rPh>
    <rPh sb="4" eb="5">
      <t>ク</t>
    </rPh>
    <rPh sb="6" eb="7">
      <t>ブン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</si>
  <si>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</si>
  <si>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</si>
  <si>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</si>
  <si>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法人税割額</t>
    <rPh sb="0" eb="3">
      <t>ホウジンゼイ</t>
    </rPh>
    <rPh sb="3" eb="4">
      <t>ワ</t>
    </rPh>
    <rPh sb="4" eb="5">
      <t>ガク</t>
    </rPh>
    <phoneticPr fontId="1"/>
  </si>
  <si>
    <t>均等割額</t>
    <rPh sb="0" eb="3">
      <t>キントウワ</t>
    </rPh>
    <rPh sb="3" eb="4">
      <t>ガク</t>
    </rPh>
    <phoneticPr fontId="1"/>
  </si>
  <si>
    <t>領　収　日　付　印</t>
    <rPh sb="0" eb="1">
      <t>リョウ</t>
    </rPh>
    <rPh sb="2" eb="3">
      <t>オサム</t>
    </rPh>
    <rPh sb="4" eb="5">
      <t>ヒ</t>
    </rPh>
    <rPh sb="6" eb="7">
      <t>ツキ</t>
    </rPh>
    <rPh sb="8" eb="9">
      <t>イン</t>
    </rPh>
    <phoneticPr fontId="1"/>
  </si>
  <si>
    <t>埼玉りそな銀行</t>
    <rPh sb="0" eb="2">
      <t>サイタマ</t>
    </rPh>
    <rPh sb="5" eb="7">
      <t>ギンコウ</t>
    </rPh>
    <phoneticPr fontId="1"/>
  </si>
  <si>
    <t>上記のとおり通知します。
(市町村保管)</t>
    <rPh sb="0" eb="2">
      <t>ジョウキ</t>
    </rPh>
    <rPh sb="6" eb="8">
      <t>ツウチ</t>
    </rPh>
    <rPh sb="14" eb="17">
      <t>シチョウソン</t>
    </rPh>
    <rPh sb="17" eb="19">
      <t>ホカン</t>
    </rPh>
    <phoneticPr fontId="1"/>
  </si>
  <si>
    <t>上記のとおり納付します。
(金融機関保管)</t>
    <rPh sb="0" eb="2">
      <t>ジョウキ</t>
    </rPh>
    <rPh sb="6" eb="8">
      <t>ノウフ</t>
    </rPh>
    <rPh sb="14" eb="16">
      <t>キンユウ</t>
    </rPh>
    <rPh sb="16" eb="18">
      <t>キカン</t>
    </rPh>
    <rPh sb="18" eb="20">
      <t>ホカン</t>
    </rPh>
    <phoneticPr fontId="1"/>
  </si>
  <si>
    <t>日計</t>
    <rPh sb="0" eb="2">
      <t>ニッケイ</t>
    </rPh>
    <phoneticPr fontId="1"/>
  </si>
  <si>
    <t>口</t>
    <rPh sb="0" eb="1">
      <t>クチ</t>
    </rPh>
    <phoneticPr fontId="1"/>
  </si>
  <si>
    <t>法人町民税領収済通知書</t>
    <rPh sb="0" eb="2">
      <t>ホウジン</t>
    </rPh>
    <rPh sb="2" eb="4">
      <t>チョウミン</t>
    </rPh>
    <rPh sb="4" eb="5">
      <t>ゼイ</t>
    </rPh>
    <rPh sb="5" eb="7">
      <t>リョウシュウ</t>
    </rPh>
    <rPh sb="7" eb="8">
      <t>ス</t>
    </rPh>
    <rPh sb="8" eb="10">
      <t>ツウチ</t>
    </rPh>
    <rPh sb="10" eb="11">
      <t>ショ</t>
    </rPh>
    <phoneticPr fontId="1"/>
  </si>
  <si>
    <t>　上記のとおり領収しました。
(納税者保管)</t>
    <rPh sb="1" eb="3">
      <t>ジョウキ</t>
    </rPh>
    <rPh sb="7" eb="9">
      <t>リョウシュウ</t>
    </rPh>
    <rPh sb="16" eb="18">
      <t>ノウゼイ</t>
    </rPh>
    <rPh sb="18" eb="19">
      <t>シャ</t>
    </rPh>
    <rPh sb="19" eb="21">
      <t>ホカン</t>
    </rPh>
    <phoneticPr fontId="1"/>
  </si>
  <si>
    <t>※　整　理　番　号</t>
    <rPh sb="2" eb="3">
      <t>ヒトシ</t>
    </rPh>
    <rPh sb="4" eb="5">
      <t>リ</t>
    </rPh>
    <rPh sb="6" eb="7">
      <t>バン</t>
    </rPh>
    <rPh sb="8" eb="9">
      <t>ゴウ</t>
    </rPh>
    <phoneticPr fontId="1"/>
  </si>
  <si>
    <t>指定金融機 関 名</t>
    <rPh sb="0" eb="2">
      <t>シテイ</t>
    </rPh>
    <rPh sb="2" eb="4">
      <t>キンユウ</t>
    </rPh>
    <rPh sb="4" eb="5">
      <t>キ</t>
    </rPh>
    <rPh sb="6" eb="7">
      <t>セキ</t>
    </rPh>
    <rPh sb="8" eb="9">
      <t>メイ</t>
    </rPh>
    <phoneticPr fontId="1"/>
  </si>
  <si>
    <t>(取りまとめ店)</t>
    <rPh sb="1" eb="2">
      <t>ト</t>
    </rPh>
    <rPh sb="6" eb="7">
      <t>テン</t>
    </rPh>
    <phoneticPr fontId="1"/>
  </si>
  <si>
    <t>◎この納付書は３連１組となっていますので切り離さず提出してください。</t>
    <rPh sb="3" eb="5">
      <t>ノウフ</t>
    </rPh>
    <rPh sb="5" eb="6">
      <t>ショ</t>
    </rPh>
    <rPh sb="8" eb="9">
      <t>レン</t>
    </rPh>
    <rPh sb="10" eb="11">
      <t>クミ</t>
    </rPh>
    <rPh sb="20" eb="21">
      <t>キ</t>
    </rPh>
    <rPh sb="22" eb="23">
      <t>ハナ</t>
    </rPh>
    <rPh sb="25" eb="27">
      <t>テイシュツ</t>
    </rPh>
    <phoneticPr fontId="1"/>
  </si>
  <si>
    <t>事業年度又は連結事業年度</t>
    <rPh sb="0" eb="1">
      <t>コト</t>
    </rPh>
    <rPh sb="1" eb="2">
      <t>ギョウ</t>
    </rPh>
    <rPh sb="2" eb="3">
      <t>トシ</t>
    </rPh>
    <rPh sb="3" eb="4">
      <t>タビ</t>
    </rPh>
    <rPh sb="4" eb="5">
      <t>マタ</t>
    </rPh>
    <rPh sb="6" eb="7">
      <t>レン</t>
    </rPh>
    <rPh sb="7" eb="8">
      <t>ムスビ</t>
    </rPh>
    <rPh sb="8" eb="9">
      <t>コト</t>
    </rPh>
    <rPh sb="9" eb="10">
      <t>ギョウ</t>
    </rPh>
    <rPh sb="10" eb="11">
      <t>トシ</t>
    </rPh>
    <rPh sb="11" eb="12">
      <t>ド</t>
    </rPh>
    <phoneticPr fontId="1"/>
  </si>
  <si>
    <t>法人町民税納付書</t>
    <rPh sb="0" eb="2">
      <t>ホウジン</t>
    </rPh>
    <rPh sb="2" eb="4">
      <t>チョウミン</t>
    </rPh>
    <rPh sb="4" eb="5">
      <t>ゼイ</t>
    </rPh>
    <rPh sb="5" eb="7">
      <t>ノウフ</t>
    </rPh>
    <rPh sb="7" eb="8">
      <t>ショ</t>
    </rPh>
    <phoneticPr fontId="1"/>
  </si>
  <si>
    <t>法人町民税領収書</t>
    <rPh sb="0" eb="2">
      <t>ホウジン</t>
    </rPh>
    <rPh sb="2" eb="4">
      <t>チョウミン</t>
    </rPh>
    <rPh sb="4" eb="5">
      <t>ゼイ</t>
    </rPh>
    <rPh sb="5" eb="7">
      <t>リョウシュウ</t>
    </rPh>
    <rPh sb="7" eb="8">
      <t>ショ</t>
    </rPh>
    <phoneticPr fontId="1"/>
  </si>
  <si>
    <t>T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</si>
  <si>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</si>
  <si>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</si>
  <si>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</si>
  <si>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</si>
  <si>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</si>
  <si>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( 　 )</t>
    <phoneticPr fontId="1"/>
  </si>
  <si>
    <t>＊</t>
    <phoneticPr fontId="1"/>
  </si>
  <si>
    <t>～</t>
    <phoneticPr fontId="1"/>
  </si>
  <si>
    <t>(   )</t>
    <phoneticPr fontId="1"/>
  </si>
  <si>
    <t>〒３６２－８５１７
埼玉県北足立郡伊奈町大字小室９４９３番地
伊奈町役場商会　株式会社</t>
    <rPh sb="11" eb="13">
      <t>サイタマ</t>
    </rPh>
    <rPh sb="13" eb="14">
      <t>ケン</t>
    </rPh>
    <rPh sb="14" eb="18">
      <t>キタアダチグン</t>
    </rPh>
    <rPh sb="18" eb="21">
      <t>イナマチ</t>
    </rPh>
    <rPh sb="21" eb="23">
      <t>オオアザ</t>
    </rPh>
    <rPh sb="23" eb="25">
      <t>コムロ</t>
    </rPh>
    <rPh sb="29" eb="31">
      <t>バンチ</t>
    </rPh>
    <rPh sb="33" eb="35">
      <t>イナ</t>
    </rPh>
    <rPh sb="35" eb="38">
      <t>マチヤクバ</t>
    </rPh>
    <rPh sb="38" eb="40">
      <t>ショウカイ</t>
    </rPh>
    <rPh sb="41" eb="45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</si>
</sst>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dotted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 textRotation="255"/>
    </xf>
    <xf numFmtId="0" fontId="5" fillId="0" borderId="0" xfId="0" applyFont="1" applyBorder="1" applyAlignment="1"/>
    <xf numFmtId="0" fontId="5" fillId="0" borderId="0" xfId="0" applyFont="1" applyAlignment="1"/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/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textRotation="255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vertical="center" shrinkToFit="1"/>
    </xf>
    <xf numFmtId="0" fontId="5" fillId="0" borderId="0" xfId="0" applyNumberFormat="1" applyFont="1" applyBorder="1" applyAlignment="1" applyProtection="1">
      <alignment vertical="center" shrinkToFit="1"/>
      <protection locked="0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 shrinkToFit="1"/>
    </xf>
    <xf numFmtId="0" fontId="5" fillId="0" borderId="0" xfId="0" applyNumberFormat="1" applyFont="1" applyBorder="1" applyAlignment="1" applyProtection="1">
      <alignment vertical="center" shrinkToFit="1"/>
    </xf>
    <xf numFmtId="0" fontId="5" fillId="0" borderId="0" xfId="0" applyFont="1" applyBorder="1" applyProtection="1">
      <alignment vertical="center"/>
    </xf>
    <xf numFmtId="0" fontId="2" fillId="0" borderId="0" xfId="0" applyFont="1" applyBorder="1" applyAlignment="1">
      <alignment textRotation="255" shrinkToFit="1"/>
    </xf>
    <xf numFmtId="0" fontId="2" fillId="0" borderId="0" xfId="0" applyFont="1" applyBorder="1" applyAlignment="1">
      <alignment horizontal="center" textRotation="255" shrinkToFit="1"/>
    </xf>
    <xf numFmtId="0" fontId="5" fillId="0" borderId="0" xfId="0" applyFont="1" applyBorder="1" applyAlignment="1" applyProtection="1">
      <alignment vertical="center" shrinkToFit="1"/>
      <protection locked="0"/>
    </xf>
    <xf numFmtId="0" fontId="10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1" xfId="0" applyFont="1" applyBorder="1" applyProtection="1">
      <alignment vertical="center"/>
    </xf>
    <xf numFmtId="0" fontId="5" fillId="0" borderId="0" xfId="0" applyFont="1" applyAlignment="1" applyProtection="1">
      <alignment vertical="center" shrinkToFit="1"/>
    </xf>
    <xf numFmtId="0" fontId="5" fillId="0" borderId="1" xfId="0" applyFont="1" applyBorder="1" applyAlignment="1" applyProtection="1">
      <alignment vertical="center" shrinkToFit="1"/>
    </xf>
    <xf numFmtId="0" fontId="5" fillId="0" borderId="0" xfId="0" applyFont="1" applyProtection="1">
      <alignment vertical="center"/>
    </xf>
    <xf numFmtId="0" fontId="5" fillId="0" borderId="1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1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textRotation="255"/>
    </xf>
    <xf numFmtId="0" fontId="5" fillId="2" borderId="0" xfId="0" applyFont="1" applyFill="1" applyBorder="1" applyAlignment="1" applyProtection="1">
      <alignment vertical="center" shrinkToFit="1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textRotation="255"/>
    </xf>
    <xf numFmtId="0" fontId="2" fillId="0" borderId="0" xfId="0" applyFont="1" applyBorder="1" applyAlignment="1" applyProtection="1">
      <alignment textRotation="255" shrinkToFit="1"/>
    </xf>
    <xf numFmtId="0" fontId="2" fillId="0" borderId="0" xfId="0" applyFont="1" applyBorder="1" applyAlignment="1" applyProtection="1">
      <alignment horizontal="center" textRotation="255" shrinkToFit="1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Alignment="1" applyProtection="1">
      <alignment vertical="center" textRotation="255"/>
    </xf>
    <xf numFmtId="0" fontId="5" fillId="0" borderId="1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 applyProtection="1"/>
    <xf numFmtId="0" fontId="4" fillId="0" borderId="0" xfId="0" applyFont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1" xfId="0" applyFont="1" applyBorder="1" applyProtection="1">
      <alignment vertical="center"/>
    </xf>
    <xf numFmtId="0" fontId="5" fillId="2" borderId="0" xfId="0" applyNumberFormat="1" applyFont="1" applyFill="1" applyBorder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vertical="center"/>
    </xf>
    <xf numFmtId="0" fontId="9" fillId="0" borderId="0" xfId="0" applyFont="1" applyFill="1">
      <alignment vertical="center"/>
    </xf>
    <xf numFmtId="0" fontId="9" fillId="0" borderId="0" xfId="0" applyFont="1" applyBorder="1" applyAlignment="1">
      <alignment vertical="center" shrinkToFit="1"/>
    </xf>
    <xf numFmtId="0" fontId="5" fillId="0" borderId="0" xfId="0" applyFont="1" applyBorder="1" applyAlignment="1" applyProtection="1">
      <alignment vertical="center" textRotation="255" shrinkToFit="1"/>
      <protection locked="0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textRotation="255" shrinkToFit="1"/>
      <protection locked="0"/>
    </xf>
    <xf numFmtId="0" fontId="5" fillId="0" borderId="0" xfId="0" applyFont="1" applyBorder="1" applyAlignment="1">
      <alignment horizontal="distributed" vertical="center" indent="1"/>
    </xf>
    <xf numFmtId="49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textRotation="255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right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176" fontId="5" fillId="2" borderId="0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distributed" vertical="center" indent="1"/>
    </xf>
    <xf numFmtId="0" fontId="2" fillId="0" borderId="0" xfId="0" applyFont="1" applyBorder="1" applyAlignment="1" applyProtection="1">
      <alignment horizontal="center" textRotation="255"/>
    </xf>
    <xf numFmtId="0" fontId="7" fillId="0" borderId="0" xfId="0" applyFont="1" applyBorder="1" applyAlignment="1" applyProtection="1">
      <alignment horizontal="center" textRotation="255" shrinkToFit="1"/>
    </xf>
    <xf numFmtId="49" fontId="3" fillId="0" borderId="0" xfId="0" applyNumberFormat="1" applyFont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textRotation="255" shrinkToFit="1"/>
    </xf>
    <xf numFmtId="0" fontId="2" fillId="0" borderId="0" xfId="0" applyFont="1" applyBorder="1" applyAlignment="1" applyProtection="1">
      <alignment horizontal="distributed" vertical="center" justifyLastLine="1"/>
    </xf>
    <xf numFmtId="0" fontId="5" fillId="2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55" name="正方形/長方形 54"/>
        <xdr:cNvSpPr/>
      </xdr:nvSpPr>
      <xdr:spPr>
        <a:xfrm>
          <a:off x="0" y="2501566"/>
          <a:ext cx="375987" cy="391026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14</xdr:row>
      <xdr:rowOff>170889</xdr:rowOff>
    </xdr:from>
    <xdr:to>
      <xdr:col>14</xdr:col>
      <xdr:colOff>0</xdr:colOff>
      <xdr:row>16</xdr:row>
      <xdr:rowOff>0</xdr:rowOff>
    </xdr:to>
    <xdr:sp macro="" textlink="">
      <xdr:nvSpPr>
        <xdr:cNvPr id="58" name="正方形/長方形 57"/>
        <xdr:cNvSpPr/>
      </xdr:nvSpPr>
      <xdr:spPr>
        <a:xfrm>
          <a:off x="0" y="2823882"/>
          <a:ext cx="1725706" cy="134471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5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103" name="正方形/長方形 102"/>
        <xdr:cNvSpPr/>
      </xdr:nvSpPr>
      <xdr:spPr>
        <a:xfrm>
          <a:off x="0" y="842596"/>
          <a:ext cx="996462" cy="168519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4</xdr:row>
      <xdr:rowOff>0</xdr:rowOff>
    </xdr:from>
    <xdr:to>
      <xdr:col>48</xdr:col>
      <xdr:colOff>0</xdr:colOff>
      <xdr:row>5</xdr:row>
      <xdr:rowOff>0</xdr:rowOff>
    </xdr:to>
    <xdr:sp macro="" textlink="">
      <xdr:nvSpPr>
        <xdr:cNvPr id="104" name="正方形/長方形 103"/>
        <xdr:cNvSpPr/>
      </xdr:nvSpPr>
      <xdr:spPr>
        <a:xfrm>
          <a:off x="996462" y="710712"/>
          <a:ext cx="1743807" cy="13188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4</xdr:row>
      <xdr:rowOff>0</xdr:rowOff>
    </xdr:from>
    <xdr:to>
      <xdr:col>34</xdr:col>
      <xdr:colOff>0</xdr:colOff>
      <xdr:row>5</xdr:row>
      <xdr:rowOff>0</xdr:rowOff>
    </xdr:to>
    <xdr:sp macro="" textlink="">
      <xdr:nvSpPr>
        <xdr:cNvPr id="105" name="正方形/長方形 104"/>
        <xdr:cNvSpPr/>
      </xdr:nvSpPr>
      <xdr:spPr>
        <a:xfrm>
          <a:off x="0" y="710712"/>
          <a:ext cx="996462" cy="13188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5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106" name="正方形/長方形 105"/>
        <xdr:cNvSpPr/>
      </xdr:nvSpPr>
      <xdr:spPr>
        <a:xfrm>
          <a:off x="996462" y="842596"/>
          <a:ext cx="1743807" cy="168519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48</xdr:col>
      <xdr:colOff>0</xdr:colOff>
      <xdr:row>12</xdr:row>
      <xdr:rowOff>0</xdr:rowOff>
    </xdr:to>
    <xdr:sp macro="" textlink="">
      <xdr:nvSpPr>
        <xdr:cNvPr id="107" name="正方形/長方形 106"/>
        <xdr:cNvSpPr/>
      </xdr:nvSpPr>
      <xdr:spPr>
        <a:xfrm>
          <a:off x="0" y="1011115"/>
          <a:ext cx="2740269" cy="1494693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2</xdr:row>
      <xdr:rowOff>0</xdr:rowOff>
    </xdr:from>
    <xdr:to>
      <xdr:col>32</xdr:col>
      <xdr:colOff>0</xdr:colOff>
      <xdr:row>3</xdr:row>
      <xdr:rowOff>0</xdr:rowOff>
    </xdr:to>
    <xdr:sp macro="" textlink="">
      <xdr:nvSpPr>
        <xdr:cNvPr id="108" name="正方形/長方形 107"/>
        <xdr:cNvSpPr/>
      </xdr:nvSpPr>
      <xdr:spPr>
        <a:xfrm>
          <a:off x="0" y="373673"/>
          <a:ext cx="747346" cy="168519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32</xdr:col>
      <xdr:colOff>0</xdr:colOff>
      <xdr:row>1</xdr:row>
      <xdr:rowOff>0</xdr:rowOff>
    </xdr:to>
    <xdr:sp macro="" textlink="">
      <xdr:nvSpPr>
        <xdr:cNvPr id="109" name="正方形/長方形 108"/>
        <xdr:cNvSpPr/>
      </xdr:nvSpPr>
      <xdr:spPr>
        <a:xfrm>
          <a:off x="0" y="0"/>
          <a:ext cx="747346" cy="13188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</xdr:row>
      <xdr:rowOff>0</xdr:rowOff>
    </xdr:from>
    <xdr:to>
      <xdr:col>32</xdr:col>
      <xdr:colOff>0</xdr:colOff>
      <xdr:row>2</xdr:row>
      <xdr:rowOff>0</xdr:rowOff>
    </xdr:to>
    <xdr:sp macro="" textlink="">
      <xdr:nvSpPr>
        <xdr:cNvPr id="111" name="正方形/長方形 110"/>
        <xdr:cNvSpPr/>
      </xdr:nvSpPr>
      <xdr:spPr>
        <a:xfrm>
          <a:off x="0" y="131885"/>
          <a:ext cx="747346" cy="241788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3</xdr:row>
      <xdr:rowOff>0</xdr:rowOff>
    </xdr:from>
    <xdr:to>
      <xdr:col>32</xdr:col>
      <xdr:colOff>0</xdr:colOff>
      <xdr:row>4</xdr:row>
      <xdr:rowOff>0</xdr:rowOff>
    </xdr:to>
    <xdr:sp macro="" textlink="">
      <xdr:nvSpPr>
        <xdr:cNvPr id="112" name="正方形/長方形 111"/>
        <xdr:cNvSpPr/>
      </xdr:nvSpPr>
      <xdr:spPr>
        <a:xfrm>
          <a:off x="0" y="542192"/>
          <a:ext cx="747346" cy="16852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29</xdr:col>
      <xdr:colOff>0</xdr:colOff>
      <xdr:row>13</xdr:row>
      <xdr:rowOff>0</xdr:rowOff>
    </xdr:to>
    <xdr:sp macro="" textlink="">
      <xdr:nvSpPr>
        <xdr:cNvPr id="113" name="正方形/長方形 112"/>
        <xdr:cNvSpPr/>
      </xdr:nvSpPr>
      <xdr:spPr>
        <a:xfrm>
          <a:off x="0" y="2505808"/>
          <a:ext cx="373673" cy="13188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17</xdr:row>
      <xdr:rowOff>228599</xdr:rowOff>
    </xdr:from>
    <xdr:to>
      <xdr:col>39</xdr:col>
      <xdr:colOff>0</xdr:colOff>
      <xdr:row>23</xdr:row>
      <xdr:rowOff>295274</xdr:rowOff>
    </xdr:to>
    <xdr:sp macro="" textlink="">
      <xdr:nvSpPr>
        <xdr:cNvPr id="115" name="正方形/長方形 114"/>
        <xdr:cNvSpPr/>
      </xdr:nvSpPr>
      <xdr:spPr>
        <a:xfrm>
          <a:off x="1494692" y="3423137"/>
          <a:ext cx="124558" cy="1634637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40</xdr:col>
      <xdr:colOff>0</xdr:colOff>
      <xdr:row>18</xdr:row>
      <xdr:rowOff>0</xdr:rowOff>
    </xdr:to>
    <xdr:sp macro="" textlink="">
      <xdr:nvSpPr>
        <xdr:cNvPr id="116" name="正方形/長方形 115"/>
        <xdr:cNvSpPr/>
      </xdr:nvSpPr>
      <xdr:spPr>
        <a:xfrm>
          <a:off x="3261732" y="2959720"/>
          <a:ext cx="1756317" cy="39958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40</xdr:col>
      <xdr:colOff>0</xdr:colOff>
      <xdr:row>16</xdr:row>
      <xdr:rowOff>0</xdr:rowOff>
    </xdr:to>
    <xdr:sp macro="" textlink="">
      <xdr:nvSpPr>
        <xdr:cNvPr id="120" name="正方形/長方形 119"/>
        <xdr:cNvSpPr/>
      </xdr:nvSpPr>
      <xdr:spPr>
        <a:xfrm>
          <a:off x="0" y="2894135"/>
          <a:ext cx="1743808" cy="13188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35</xdr:col>
      <xdr:colOff>458</xdr:colOff>
      <xdr:row>27</xdr:row>
      <xdr:rowOff>0</xdr:rowOff>
    </xdr:to>
    <xdr:sp macro="" textlink="">
      <xdr:nvSpPr>
        <xdr:cNvPr id="121" name="正方形/長方形 120"/>
        <xdr:cNvSpPr/>
      </xdr:nvSpPr>
      <xdr:spPr>
        <a:xfrm>
          <a:off x="3238500" y="5055577"/>
          <a:ext cx="1121477" cy="879231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18</xdr:row>
      <xdr:rowOff>0</xdr:rowOff>
    </xdr:from>
    <xdr:to>
      <xdr:col>37</xdr:col>
      <xdr:colOff>0</xdr:colOff>
      <xdr:row>24</xdr:row>
      <xdr:rowOff>0</xdr:rowOff>
    </xdr:to>
    <xdr:sp macro="" textlink="">
      <xdr:nvSpPr>
        <xdr:cNvPr id="122" name="正方形/長方形 121"/>
        <xdr:cNvSpPr/>
      </xdr:nvSpPr>
      <xdr:spPr>
        <a:xfrm>
          <a:off x="1245577" y="3421673"/>
          <a:ext cx="124558" cy="163390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29</xdr:col>
      <xdr:colOff>457</xdr:colOff>
      <xdr:row>27</xdr:row>
      <xdr:rowOff>0</xdr:rowOff>
    </xdr:to>
    <xdr:sp macro="" textlink="">
      <xdr:nvSpPr>
        <xdr:cNvPr id="125" name="正方形/長方形 124"/>
        <xdr:cNvSpPr/>
      </xdr:nvSpPr>
      <xdr:spPr>
        <a:xfrm>
          <a:off x="3238500" y="5055577"/>
          <a:ext cx="374130" cy="879231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0</xdr:colOff>
      <xdr:row>24</xdr:row>
      <xdr:rowOff>3740</xdr:rowOff>
    </xdr:from>
    <xdr:to>
      <xdr:col>37</xdr:col>
      <xdr:colOff>1920</xdr:colOff>
      <xdr:row>30</xdr:row>
      <xdr:rowOff>0</xdr:rowOff>
    </xdr:to>
    <xdr:sp macro="" textlink="">
      <xdr:nvSpPr>
        <xdr:cNvPr id="126" name="正方形/長方形 125"/>
        <xdr:cNvSpPr/>
      </xdr:nvSpPr>
      <xdr:spPr>
        <a:xfrm>
          <a:off x="4314265" y="5004365"/>
          <a:ext cx="248449" cy="1514657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35</xdr:col>
      <xdr:colOff>0</xdr:colOff>
      <xdr:row>25</xdr:row>
      <xdr:rowOff>0</xdr:rowOff>
    </xdr:to>
    <xdr:sp macro="" textlink="">
      <xdr:nvSpPr>
        <xdr:cNvPr id="128" name="正方形/長方形 127"/>
        <xdr:cNvSpPr/>
      </xdr:nvSpPr>
      <xdr:spPr>
        <a:xfrm flipV="1">
          <a:off x="3238500" y="5055577"/>
          <a:ext cx="1121019" cy="293077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20</xdr:row>
      <xdr:rowOff>0</xdr:rowOff>
    </xdr:from>
    <xdr:to>
      <xdr:col>48</xdr:col>
      <xdr:colOff>0</xdr:colOff>
      <xdr:row>21</xdr:row>
      <xdr:rowOff>0</xdr:rowOff>
    </xdr:to>
    <xdr:sp macro="" textlink="">
      <xdr:nvSpPr>
        <xdr:cNvPr id="129" name="正方形/長方形 128"/>
        <xdr:cNvSpPr/>
      </xdr:nvSpPr>
      <xdr:spPr>
        <a:xfrm>
          <a:off x="0" y="3883269"/>
          <a:ext cx="2740269" cy="293077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21</xdr:row>
      <xdr:rowOff>0</xdr:rowOff>
    </xdr:from>
    <xdr:to>
      <xdr:col>48</xdr:col>
      <xdr:colOff>0</xdr:colOff>
      <xdr:row>22</xdr:row>
      <xdr:rowOff>0</xdr:rowOff>
    </xdr:to>
    <xdr:sp macro="" textlink="">
      <xdr:nvSpPr>
        <xdr:cNvPr id="130" name="正方形/長方形 129"/>
        <xdr:cNvSpPr/>
      </xdr:nvSpPr>
      <xdr:spPr>
        <a:xfrm>
          <a:off x="0" y="4176346"/>
          <a:ext cx="2740269" cy="293077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48</xdr:col>
      <xdr:colOff>0</xdr:colOff>
      <xdr:row>23</xdr:row>
      <xdr:rowOff>0</xdr:rowOff>
    </xdr:to>
    <xdr:sp macro="" textlink="">
      <xdr:nvSpPr>
        <xdr:cNvPr id="131" name="正方形/長方形 130"/>
        <xdr:cNvSpPr/>
      </xdr:nvSpPr>
      <xdr:spPr>
        <a:xfrm>
          <a:off x="0" y="4469423"/>
          <a:ext cx="2740269" cy="293077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18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132" name="正方形/長方形 131"/>
        <xdr:cNvSpPr/>
      </xdr:nvSpPr>
      <xdr:spPr>
        <a:xfrm>
          <a:off x="1992923" y="3421673"/>
          <a:ext cx="124558" cy="1633904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45</xdr:col>
      <xdr:colOff>0</xdr:colOff>
      <xdr:row>24</xdr:row>
      <xdr:rowOff>0</xdr:rowOff>
    </xdr:to>
    <xdr:sp macro="" textlink="">
      <xdr:nvSpPr>
        <xdr:cNvPr id="133" name="正方形/長方形 132"/>
        <xdr:cNvSpPr/>
      </xdr:nvSpPr>
      <xdr:spPr>
        <a:xfrm>
          <a:off x="2242038" y="3421673"/>
          <a:ext cx="124558" cy="1633904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0</xdr:colOff>
      <xdr:row>18</xdr:row>
      <xdr:rowOff>0</xdr:rowOff>
    </xdr:from>
    <xdr:to>
      <xdr:col>47</xdr:col>
      <xdr:colOff>0</xdr:colOff>
      <xdr:row>24</xdr:row>
      <xdr:rowOff>0</xdr:rowOff>
    </xdr:to>
    <xdr:sp macro="" textlink="">
      <xdr:nvSpPr>
        <xdr:cNvPr id="134" name="正方形/長方形 133"/>
        <xdr:cNvSpPr/>
      </xdr:nvSpPr>
      <xdr:spPr>
        <a:xfrm>
          <a:off x="2491154" y="3421673"/>
          <a:ext cx="124558" cy="1633904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122464</xdr:colOff>
      <xdr:row>18</xdr:row>
      <xdr:rowOff>0</xdr:rowOff>
    </xdr:from>
    <xdr:to>
      <xdr:col>41</xdr:col>
      <xdr:colOff>2550</xdr:colOff>
      <xdr:row>24</xdr:row>
      <xdr:rowOff>0</xdr:rowOff>
    </xdr:to>
    <xdr:sp macro="" textlink="">
      <xdr:nvSpPr>
        <xdr:cNvPr id="135" name="正方形/長方形 134"/>
        <xdr:cNvSpPr/>
      </xdr:nvSpPr>
      <xdr:spPr>
        <a:xfrm>
          <a:off x="4898571" y="3354161"/>
          <a:ext cx="125015" cy="1649866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0</xdr:colOff>
      <xdr:row>17</xdr:row>
      <xdr:rowOff>229720</xdr:rowOff>
    </xdr:from>
    <xdr:to>
      <xdr:col>45</xdr:col>
      <xdr:colOff>0</xdr:colOff>
      <xdr:row>24</xdr:row>
      <xdr:rowOff>0</xdr:rowOff>
    </xdr:to>
    <xdr:cxnSp macro="">
      <xdr:nvCxnSpPr>
        <xdr:cNvPr id="136" name="直線コネクタ 135"/>
        <xdr:cNvCxnSpPr/>
      </xdr:nvCxnSpPr>
      <xdr:spPr>
        <a:xfrm>
          <a:off x="5546912" y="3358963"/>
          <a:ext cx="0" cy="1641662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17</xdr:row>
      <xdr:rowOff>229720</xdr:rowOff>
    </xdr:from>
    <xdr:to>
      <xdr:col>39</xdr:col>
      <xdr:colOff>0</xdr:colOff>
      <xdr:row>24</xdr:row>
      <xdr:rowOff>0</xdr:rowOff>
    </xdr:to>
    <xdr:cxnSp macro="">
      <xdr:nvCxnSpPr>
        <xdr:cNvPr id="137" name="直線コネクタ 136"/>
        <xdr:cNvCxnSpPr/>
      </xdr:nvCxnSpPr>
      <xdr:spPr>
        <a:xfrm>
          <a:off x="4807324" y="3358963"/>
          <a:ext cx="0" cy="1641662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17</xdr:row>
      <xdr:rowOff>229720</xdr:rowOff>
    </xdr:from>
    <xdr:to>
      <xdr:col>42</xdr:col>
      <xdr:colOff>0</xdr:colOff>
      <xdr:row>24</xdr:row>
      <xdr:rowOff>0</xdr:rowOff>
    </xdr:to>
    <xdr:cxnSp macro="">
      <xdr:nvCxnSpPr>
        <xdr:cNvPr id="138" name="直線コネクタ 137"/>
        <xdr:cNvCxnSpPr/>
      </xdr:nvCxnSpPr>
      <xdr:spPr>
        <a:xfrm>
          <a:off x="5177118" y="3358963"/>
          <a:ext cx="0" cy="1641662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23</xdr:row>
      <xdr:rowOff>0</xdr:rowOff>
    </xdr:from>
    <xdr:to>
      <xdr:col>48</xdr:col>
      <xdr:colOff>0</xdr:colOff>
      <xdr:row>24</xdr:row>
      <xdr:rowOff>0</xdr:rowOff>
    </xdr:to>
    <xdr:sp macro="" textlink="">
      <xdr:nvSpPr>
        <xdr:cNvPr id="139" name="正方形/長方形 138"/>
        <xdr:cNvSpPr/>
      </xdr:nvSpPr>
      <xdr:spPr>
        <a:xfrm>
          <a:off x="0" y="4762500"/>
          <a:ext cx="2740269" cy="293077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17</xdr:row>
      <xdr:rowOff>228599</xdr:rowOff>
    </xdr:from>
    <xdr:to>
      <xdr:col>48</xdr:col>
      <xdr:colOff>0</xdr:colOff>
      <xdr:row>20</xdr:row>
      <xdr:rowOff>0</xdr:rowOff>
    </xdr:to>
    <xdr:sp macro="" textlink="">
      <xdr:nvSpPr>
        <xdr:cNvPr id="140" name="正方形/長方形 139"/>
        <xdr:cNvSpPr/>
      </xdr:nvSpPr>
      <xdr:spPr>
        <a:xfrm>
          <a:off x="0" y="3423137"/>
          <a:ext cx="2740269" cy="460132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5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141" name="正方形/長方形 140"/>
        <xdr:cNvSpPr/>
      </xdr:nvSpPr>
      <xdr:spPr>
        <a:xfrm>
          <a:off x="0" y="842596"/>
          <a:ext cx="996462" cy="168519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0</xdr:colOff>
      <xdr:row>4</xdr:row>
      <xdr:rowOff>0</xdr:rowOff>
    </xdr:from>
    <xdr:to>
      <xdr:col>74</xdr:col>
      <xdr:colOff>0</xdr:colOff>
      <xdr:row>5</xdr:row>
      <xdr:rowOff>0</xdr:rowOff>
    </xdr:to>
    <xdr:sp macro="" textlink="">
      <xdr:nvSpPr>
        <xdr:cNvPr id="142" name="正方形/長方形 141"/>
        <xdr:cNvSpPr/>
      </xdr:nvSpPr>
      <xdr:spPr>
        <a:xfrm>
          <a:off x="996462" y="710712"/>
          <a:ext cx="1743807" cy="13188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4</xdr:row>
      <xdr:rowOff>0</xdr:rowOff>
    </xdr:from>
    <xdr:to>
      <xdr:col>60</xdr:col>
      <xdr:colOff>0</xdr:colOff>
      <xdr:row>5</xdr:row>
      <xdr:rowOff>0</xdr:rowOff>
    </xdr:to>
    <xdr:sp macro="" textlink="">
      <xdr:nvSpPr>
        <xdr:cNvPr id="143" name="正方形/長方形 142"/>
        <xdr:cNvSpPr/>
      </xdr:nvSpPr>
      <xdr:spPr>
        <a:xfrm>
          <a:off x="0" y="710712"/>
          <a:ext cx="996462" cy="13188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0</xdr:colOff>
      <xdr:row>5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144" name="正方形/長方形 143"/>
        <xdr:cNvSpPr/>
      </xdr:nvSpPr>
      <xdr:spPr>
        <a:xfrm>
          <a:off x="996462" y="842596"/>
          <a:ext cx="1743807" cy="168519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6</xdr:row>
      <xdr:rowOff>0</xdr:rowOff>
    </xdr:from>
    <xdr:to>
      <xdr:col>74</xdr:col>
      <xdr:colOff>0</xdr:colOff>
      <xdr:row>12</xdr:row>
      <xdr:rowOff>0</xdr:rowOff>
    </xdr:to>
    <xdr:sp macro="" textlink="">
      <xdr:nvSpPr>
        <xdr:cNvPr id="145" name="正方形/長方形 144"/>
        <xdr:cNvSpPr/>
      </xdr:nvSpPr>
      <xdr:spPr>
        <a:xfrm>
          <a:off x="0" y="1011115"/>
          <a:ext cx="2740269" cy="1494693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2</xdr:row>
      <xdr:rowOff>0</xdr:rowOff>
    </xdr:from>
    <xdr:to>
      <xdr:col>58</xdr:col>
      <xdr:colOff>0</xdr:colOff>
      <xdr:row>3</xdr:row>
      <xdr:rowOff>0</xdr:rowOff>
    </xdr:to>
    <xdr:sp macro="" textlink="">
      <xdr:nvSpPr>
        <xdr:cNvPr id="146" name="正方形/長方形 145"/>
        <xdr:cNvSpPr/>
      </xdr:nvSpPr>
      <xdr:spPr>
        <a:xfrm>
          <a:off x="0" y="373673"/>
          <a:ext cx="747346" cy="168519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0</xdr:row>
      <xdr:rowOff>0</xdr:rowOff>
    </xdr:from>
    <xdr:to>
      <xdr:col>58</xdr:col>
      <xdr:colOff>0</xdr:colOff>
      <xdr:row>1</xdr:row>
      <xdr:rowOff>0</xdr:rowOff>
    </xdr:to>
    <xdr:sp macro="" textlink="">
      <xdr:nvSpPr>
        <xdr:cNvPr id="147" name="正方形/長方形 146"/>
        <xdr:cNvSpPr/>
      </xdr:nvSpPr>
      <xdr:spPr>
        <a:xfrm>
          <a:off x="0" y="0"/>
          <a:ext cx="747346" cy="13188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1</xdr:row>
      <xdr:rowOff>0</xdr:rowOff>
    </xdr:from>
    <xdr:to>
      <xdr:col>58</xdr:col>
      <xdr:colOff>0</xdr:colOff>
      <xdr:row>2</xdr:row>
      <xdr:rowOff>0</xdr:rowOff>
    </xdr:to>
    <xdr:sp macro="" textlink="">
      <xdr:nvSpPr>
        <xdr:cNvPr id="149" name="正方形/長方形 148"/>
        <xdr:cNvSpPr/>
      </xdr:nvSpPr>
      <xdr:spPr>
        <a:xfrm>
          <a:off x="0" y="131885"/>
          <a:ext cx="747346" cy="241788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3</xdr:row>
      <xdr:rowOff>0</xdr:rowOff>
    </xdr:from>
    <xdr:to>
      <xdr:col>58</xdr:col>
      <xdr:colOff>0</xdr:colOff>
      <xdr:row>4</xdr:row>
      <xdr:rowOff>0</xdr:rowOff>
    </xdr:to>
    <xdr:sp macro="" textlink="">
      <xdr:nvSpPr>
        <xdr:cNvPr id="150" name="正方形/長方形 149"/>
        <xdr:cNvSpPr/>
      </xdr:nvSpPr>
      <xdr:spPr>
        <a:xfrm>
          <a:off x="0" y="542192"/>
          <a:ext cx="747346" cy="16852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12</xdr:row>
      <xdr:rowOff>0</xdr:rowOff>
    </xdr:from>
    <xdr:to>
      <xdr:col>55</xdr:col>
      <xdr:colOff>0</xdr:colOff>
      <xdr:row>13</xdr:row>
      <xdr:rowOff>0</xdr:rowOff>
    </xdr:to>
    <xdr:sp macro="" textlink="">
      <xdr:nvSpPr>
        <xdr:cNvPr id="151" name="正方形/長方形 150"/>
        <xdr:cNvSpPr/>
      </xdr:nvSpPr>
      <xdr:spPr>
        <a:xfrm>
          <a:off x="0" y="2505808"/>
          <a:ext cx="373673" cy="13188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16</xdr:row>
      <xdr:rowOff>0</xdr:rowOff>
    </xdr:from>
    <xdr:to>
      <xdr:col>65</xdr:col>
      <xdr:colOff>123092</xdr:colOff>
      <xdr:row>17</xdr:row>
      <xdr:rowOff>228600</xdr:rowOff>
    </xdr:to>
    <xdr:sp macro="" textlink="">
      <xdr:nvSpPr>
        <xdr:cNvPr id="154" name="正方形/長方形 153"/>
        <xdr:cNvSpPr/>
      </xdr:nvSpPr>
      <xdr:spPr>
        <a:xfrm>
          <a:off x="6400800" y="2983523"/>
          <a:ext cx="1723292" cy="40151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13</xdr:row>
      <xdr:rowOff>680</xdr:rowOff>
    </xdr:from>
    <xdr:to>
      <xdr:col>65</xdr:col>
      <xdr:colOff>0</xdr:colOff>
      <xdr:row>15</xdr:row>
      <xdr:rowOff>1002</xdr:rowOff>
    </xdr:to>
    <xdr:sp macro="" textlink="">
      <xdr:nvSpPr>
        <xdr:cNvPr id="155" name="正方形/長方形 154"/>
        <xdr:cNvSpPr/>
      </xdr:nvSpPr>
      <xdr:spPr>
        <a:xfrm>
          <a:off x="6735536" y="2569028"/>
          <a:ext cx="1224643" cy="255456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123091</xdr:colOff>
      <xdr:row>13</xdr:row>
      <xdr:rowOff>0</xdr:rowOff>
    </xdr:from>
    <xdr:to>
      <xdr:col>74</xdr:col>
      <xdr:colOff>0</xdr:colOff>
      <xdr:row>15</xdr:row>
      <xdr:rowOff>0</xdr:rowOff>
    </xdr:to>
    <xdr:sp macro="" textlink="">
      <xdr:nvSpPr>
        <xdr:cNvPr id="156" name="正方形/長方形 155"/>
        <xdr:cNvSpPr/>
      </xdr:nvSpPr>
      <xdr:spPr>
        <a:xfrm>
          <a:off x="8000999" y="2590800"/>
          <a:ext cx="1107832" cy="257908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15</xdr:row>
      <xdr:rowOff>0</xdr:rowOff>
    </xdr:from>
    <xdr:to>
      <xdr:col>66</xdr:col>
      <xdr:colOff>0</xdr:colOff>
      <xdr:row>16</xdr:row>
      <xdr:rowOff>0</xdr:rowOff>
    </xdr:to>
    <xdr:sp macro="" textlink="">
      <xdr:nvSpPr>
        <xdr:cNvPr id="158" name="正方形/長方形 157"/>
        <xdr:cNvSpPr/>
      </xdr:nvSpPr>
      <xdr:spPr>
        <a:xfrm>
          <a:off x="0" y="2894135"/>
          <a:ext cx="1743808" cy="13188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0</xdr:colOff>
      <xdr:row>18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160" name="正方形/長方形 159"/>
        <xdr:cNvSpPr/>
      </xdr:nvSpPr>
      <xdr:spPr>
        <a:xfrm>
          <a:off x="1245577" y="3421673"/>
          <a:ext cx="124558" cy="163390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24</xdr:row>
      <xdr:rowOff>0</xdr:rowOff>
    </xdr:from>
    <xdr:to>
      <xdr:col>55</xdr:col>
      <xdr:colOff>457</xdr:colOff>
      <xdr:row>25</xdr:row>
      <xdr:rowOff>0</xdr:rowOff>
    </xdr:to>
    <xdr:sp macro="" textlink="">
      <xdr:nvSpPr>
        <xdr:cNvPr id="163" name="正方形/長方形 162"/>
        <xdr:cNvSpPr/>
      </xdr:nvSpPr>
      <xdr:spPr>
        <a:xfrm>
          <a:off x="6477000" y="5055577"/>
          <a:ext cx="374130" cy="293077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0</xdr:colOff>
      <xdr:row>24</xdr:row>
      <xdr:rowOff>3740</xdr:rowOff>
    </xdr:from>
    <xdr:to>
      <xdr:col>62</xdr:col>
      <xdr:colOff>123264</xdr:colOff>
      <xdr:row>30</xdr:row>
      <xdr:rowOff>0</xdr:rowOff>
    </xdr:to>
    <xdr:sp macro="" textlink="">
      <xdr:nvSpPr>
        <xdr:cNvPr id="164" name="正方形/長方形 163"/>
        <xdr:cNvSpPr/>
      </xdr:nvSpPr>
      <xdr:spPr>
        <a:xfrm>
          <a:off x="7519147" y="5004365"/>
          <a:ext cx="246529" cy="1514657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123264</xdr:colOff>
      <xdr:row>24</xdr:row>
      <xdr:rowOff>4580</xdr:rowOff>
    </xdr:from>
    <xdr:to>
      <xdr:col>73</xdr:col>
      <xdr:colOff>123264</xdr:colOff>
      <xdr:row>30</xdr:row>
      <xdr:rowOff>1</xdr:rowOff>
    </xdr:to>
    <xdr:sp macro="" textlink="">
      <xdr:nvSpPr>
        <xdr:cNvPr id="165" name="正方形/長方形 164"/>
        <xdr:cNvSpPr/>
      </xdr:nvSpPr>
      <xdr:spPr>
        <a:xfrm>
          <a:off x="7765676" y="5005205"/>
          <a:ext cx="1355912" cy="1513818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24</xdr:row>
      <xdr:rowOff>0</xdr:rowOff>
    </xdr:from>
    <xdr:to>
      <xdr:col>61</xdr:col>
      <xdr:colOff>0</xdr:colOff>
      <xdr:row>24</xdr:row>
      <xdr:rowOff>294154</xdr:rowOff>
    </xdr:to>
    <xdr:sp macro="" textlink="">
      <xdr:nvSpPr>
        <xdr:cNvPr id="166" name="正方形/長方形 165"/>
        <xdr:cNvSpPr/>
      </xdr:nvSpPr>
      <xdr:spPr>
        <a:xfrm>
          <a:off x="6409765" y="5000625"/>
          <a:ext cx="1109382" cy="29415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20</xdr:row>
      <xdr:rowOff>0</xdr:rowOff>
    </xdr:from>
    <xdr:to>
      <xdr:col>74</xdr:col>
      <xdr:colOff>0</xdr:colOff>
      <xdr:row>21</xdr:row>
      <xdr:rowOff>0</xdr:rowOff>
    </xdr:to>
    <xdr:sp macro="" textlink="">
      <xdr:nvSpPr>
        <xdr:cNvPr id="167" name="正方形/長方形 166"/>
        <xdr:cNvSpPr/>
      </xdr:nvSpPr>
      <xdr:spPr>
        <a:xfrm>
          <a:off x="0" y="3883269"/>
          <a:ext cx="2740269" cy="293077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21</xdr:row>
      <xdr:rowOff>0</xdr:rowOff>
    </xdr:from>
    <xdr:to>
      <xdr:col>74</xdr:col>
      <xdr:colOff>0</xdr:colOff>
      <xdr:row>22</xdr:row>
      <xdr:rowOff>0</xdr:rowOff>
    </xdr:to>
    <xdr:sp macro="" textlink="">
      <xdr:nvSpPr>
        <xdr:cNvPr id="168" name="正方形/長方形 167"/>
        <xdr:cNvSpPr/>
      </xdr:nvSpPr>
      <xdr:spPr>
        <a:xfrm>
          <a:off x="0" y="4176346"/>
          <a:ext cx="2740269" cy="293077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22</xdr:row>
      <xdr:rowOff>0</xdr:rowOff>
    </xdr:from>
    <xdr:to>
      <xdr:col>74</xdr:col>
      <xdr:colOff>0</xdr:colOff>
      <xdr:row>23</xdr:row>
      <xdr:rowOff>0</xdr:rowOff>
    </xdr:to>
    <xdr:sp macro="" textlink="">
      <xdr:nvSpPr>
        <xdr:cNvPr id="169" name="正方形/長方形 168"/>
        <xdr:cNvSpPr/>
      </xdr:nvSpPr>
      <xdr:spPr>
        <a:xfrm>
          <a:off x="0" y="4469423"/>
          <a:ext cx="2740269" cy="293077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0</xdr:colOff>
      <xdr:row>18</xdr:row>
      <xdr:rowOff>0</xdr:rowOff>
    </xdr:from>
    <xdr:to>
      <xdr:col>69</xdr:col>
      <xdr:colOff>0</xdr:colOff>
      <xdr:row>24</xdr:row>
      <xdr:rowOff>0</xdr:rowOff>
    </xdr:to>
    <xdr:sp macro="" textlink="">
      <xdr:nvSpPr>
        <xdr:cNvPr id="170" name="正方形/長方形 169"/>
        <xdr:cNvSpPr/>
      </xdr:nvSpPr>
      <xdr:spPr>
        <a:xfrm>
          <a:off x="1992923" y="3421673"/>
          <a:ext cx="124558" cy="1633904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0</xdr:colOff>
      <xdr:row>18</xdr:row>
      <xdr:rowOff>0</xdr:rowOff>
    </xdr:from>
    <xdr:to>
      <xdr:col>71</xdr:col>
      <xdr:colOff>0</xdr:colOff>
      <xdr:row>24</xdr:row>
      <xdr:rowOff>0</xdr:rowOff>
    </xdr:to>
    <xdr:sp macro="" textlink="">
      <xdr:nvSpPr>
        <xdr:cNvPr id="171" name="正方形/長方形 170"/>
        <xdr:cNvSpPr/>
      </xdr:nvSpPr>
      <xdr:spPr>
        <a:xfrm>
          <a:off x="2242038" y="3421673"/>
          <a:ext cx="124558" cy="1633904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0</xdr:colOff>
      <xdr:row>18</xdr:row>
      <xdr:rowOff>0</xdr:rowOff>
    </xdr:from>
    <xdr:to>
      <xdr:col>73</xdr:col>
      <xdr:colOff>0</xdr:colOff>
      <xdr:row>24</xdr:row>
      <xdr:rowOff>0</xdr:rowOff>
    </xdr:to>
    <xdr:sp macro="" textlink="">
      <xdr:nvSpPr>
        <xdr:cNvPr id="172" name="正方形/長方形 171"/>
        <xdr:cNvSpPr/>
      </xdr:nvSpPr>
      <xdr:spPr>
        <a:xfrm>
          <a:off x="2491154" y="3421673"/>
          <a:ext cx="124558" cy="1633904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0</xdr:colOff>
      <xdr:row>18</xdr:row>
      <xdr:rowOff>0</xdr:rowOff>
    </xdr:from>
    <xdr:to>
      <xdr:col>67</xdr:col>
      <xdr:colOff>2551</xdr:colOff>
      <xdr:row>24</xdr:row>
      <xdr:rowOff>0</xdr:rowOff>
    </xdr:to>
    <xdr:sp macro="" textlink="">
      <xdr:nvSpPr>
        <xdr:cNvPr id="173" name="正方形/長方形 172"/>
        <xdr:cNvSpPr/>
      </xdr:nvSpPr>
      <xdr:spPr>
        <a:xfrm>
          <a:off x="8082643" y="3354161"/>
          <a:ext cx="125015" cy="1649866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0</xdr:colOff>
      <xdr:row>17</xdr:row>
      <xdr:rowOff>229720</xdr:rowOff>
    </xdr:from>
    <xdr:to>
      <xdr:col>71</xdr:col>
      <xdr:colOff>0</xdr:colOff>
      <xdr:row>24</xdr:row>
      <xdr:rowOff>0</xdr:rowOff>
    </xdr:to>
    <xdr:cxnSp macro="">
      <xdr:nvCxnSpPr>
        <xdr:cNvPr id="174" name="直線コネクタ 173"/>
        <xdr:cNvCxnSpPr/>
      </xdr:nvCxnSpPr>
      <xdr:spPr>
        <a:xfrm>
          <a:off x="8751794" y="3358963"/>
          <a:ext cx="0" cy="1641662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18</xdr:row>
      <xdr:rowOff>0</xdr:rowOff>
    </xdr:from>
    <xdr:to>
      <xdr:col>65</xdr:col>
      <xdr:colOff>0</xdr:colOff>
      <xdr:row>24</xdr:row>
      <xdr:rowOff>0</xdr:rowOff>
    </xdr:to>
    <xdr:cxnSp macro="">
      <xdr:nvCxnSpPr>
        <xdr:cNvPr id="175" name="直線コネクタ 174"/>
        <xdr:cNvCxnSpPr/>
      </xdr:nvCxnSpPr>
      <xdr:spPr>
        <a:xfrm>
          <a:off x="8048625" y="3362325"/>
          <a:ext cx="0" cy="1647825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18</xdr:row>
      <xdr:rowOff>0</xdr:rowOff>
    </xdr:from>
    <xdr:to>
      <xdr:col>68</xdr:col>
      <xdr:colOff>0</xdr:colOff>
      <xdr:row>24</xdr:row>
      <xdr:rowOff>0</xdr:rowOff>
    </xdr:to>
    <xdr:cxnSp macro="">
      <xdr:nvCxnSpPr>
        <xdr:cNvPr id="176" name="直線コネクタ 175"/>
        <xdr:cNvCxnSpPr/>
      </xdr:nvCxnSpPr>
      <xdr:spPr>
        <a:xfrm>
          <a:off x="8420100" y="3362325"/>
          <a:ext cx="0" cy="1647825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17</xdr:row>
      <xdr:rowOff>228599</xdr:rowOff>
    </xdr:from>
    <xdr:to>
      <xdr:col>74</xdr:col>
      <xdr:colOff>0</xdr:colOff>
      <xdr:row>20</xdr:row>
      <xdr:rowOff>0</xdr:rowOff>
    </xdr:to>
    <xdr:sp macro="" textlink="">
      <xdr:nvSpPr>
        <xdr:cNvPr id="178" name="正方形/長方形 177"/>
        <xdr:cNvSpPr/>
      </xdr:nvSpPr>
      <xdr:spPr>
        <a:xfrm>
          <a:off x="0" y="3423137"/>
          <a:ext cx="2740269" cy="460132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</xdr:colOff>
      <xdr:row>24</xdr:row>
      <xdr:rowOff>294408</xdr:rowOff>
    </xdr:from>
    <xdr:to>
      <xdr:col>35</xdr:col>
      <xdr:colOff>1</xdr:colOff>
      <xdr:row>25</xdr:row>
      <xdr:rowOff>293074</xdr:rowOff>
    </xdr:to>
    <xdr:sp macro="" textlink="">
      <xdr:nvSpPr>
        <xdr:cNvPr id="179" name="正方形/長方形 178"/>
        <xdr:cNvSpPr/>
      </xdr:nvSpPr>
      <xdr:spPr>
        <a:xfrm flipV="1">
          <a:off x="3641149" y="5312351"/>
          <a:ext cx="753341" cy="29307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40</xdr:col>
      <xdr:colOff>0</xdr:colOff>
      <xdr:row>16</xdr:row>
      <xdr:rowOff>0</xdr:rowOff>
    </xdr:to>
    <xdr:sp macro="" textlink="">
      <xdr:nvSpPr>
        <xdr:cNvPr id="180" name="正方形/長方形 179"/>
        <xdr:cNvSpPr/>
      </xdr:nvSpPr>
      <xdr:spPr>
        <a:xfrm>
          <a:off x="6517105" y="2892592"/>
          <a:ext cx="1754606" cy="13535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40</xdr:col>
      <xdr:colOff>0</xdr:colOff>
      <xdr:row>16</xdr:row>
      <xdr:rowOff>0</xdr:rowOff>
    </xdr:to>
    <xdr:sp macro="" textlink="">
      <xdr:nvSpPr>
        <xdr:cNvPr id="182" name="正方形/長方形 181"/>
        <xdr:cNvSpPr/>
      </xdr:nvSpPr>
      <xdr:spPr>
        <a:xfrm>
          <a:off x="0" y="2892592"/>
          <a:ext cx="1754605" cy="13535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15</xdr:row>
      <xdr:rowOff>0</xdr:rowOff>
    </xdr:from>
    <xdr:to>
      <xdr:col>66</xdr:col>
      <xdr:colOff>0</xdr:colOff>
      <xdr:row>16</xdr:row>
      <xdr:rowOff>0</xdr:rowOff>
    </xdr:to>
    <xdr:sp macro="" textlink="">
      <xdr:nvSpPr>
        <xdr:cNvPr id="184" name="正方形/長方形 183"/>
        <xdr:cNvSpPr/>
      </xdr:nvSpPr>
      <xdr:spPr>
        <a:xfrm>
          <a:off x="0" y="2892592"/>
          <a:ext cx="1754605" cy="13535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5" name="正方形/長方形 4"/>
        <xdr:cNvSpPr/>
      </xdr:nvSpPr>
      <xdr:spPr>
        <a:xfrm>
          <a:off x="996462" y="842596"/>
          <a:ext cx="1743807" cy="168519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22</xdr:col>
      <xdr:colOff>0</xdr:colOff>
      <xdr:row>12</xdr:row>
      <xdr:rowOff>0</xdr:rowOff>
    </xdr:to>
    <xdr:sp macro="" textlink="">
      <xdr:nvSpPr>
        <xdr:cNvPr id="6" name="正方形/長方形 5"/>
        <xdr:cNvSpPr/>
      </xdr:nvSpPr>
      <xdr:spPr>
        <a:xfrm>
          <a:off x="0" y="1011115"/>
          <a:ext cx="2740269" cy="1494693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2" name="正方形/長方形 1"/>
        <xdr:cNvSpPr/>
      </xdr:nvSpPr>
      <xdr:spPr>
        <a:xfrm>
          <a:off x="0" y="842596"/>
          <a:ext cx="996462" cy="168519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22</xdr:col>
      <xdr:colOff>0</xdr:colOff>
      <xdr:row>5</xdr:row>
      <xdr:rowOff>0</xdr:rowOff>
    </xdr:to>
    <xdr:sp macro="" textlink="">
      <xdr:nvSpPr>
        <xdr:cNvPr id="3" name="正方形/長方形 2"/>
        <xdr:cNvSpPr/>
      </xdr:nvSpPr>
      <xdr:spPr>
        <a:xfrm>
          <a:off x="996462" y="710712"/>
          <a:ext cx="1743807" cy="13188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0" y="710712"/>
          <a:ext cx="996462" cy="13188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7" name="正方形/長方形 6"/>
        <xdr:cNvSpPr/>
      </xdr:nvSpPr>
      <xdr:spPr>
        <a:xfrm>
          <a:off x="0" y="373673"/>
          <a:ext cx="747346" cy="168519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7" name="正方形/長方形 46"/>
        <xdr:cNvSpPr/>
      </xdr:nvSpPr>
      <xdr:spPr>
        <a:xfrm>
          <a:off x="0" y="0"/>
          <a:ext cx="747346" cy="13188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22</xdr:col>
      <xdr:colOff>0</xdr:colOff>
      <xdr:row>15</xdr:row>
      <xdr:rowOff>1</xdr:rowOff>
    </xdr:to>
    <xdr:sp macro="" textlink="">
      <xdr:nvSpPr>
        <xdr:cNvPr id="48" name="正方形/長方形 47"/>
        <xdr:cNvSpPr/>
      </xdr:nvSpPr>
      <xdr:spPr>
        <a:xfrm>
          <a:off x="0" y="2501566"/>
          <a:ext cx="2757237" cy="391027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49" name="正方形/長方形 48"/>
        <xdr:cNvSpPr/>
      </xdr:nvSpPr>
      <xdr:spPr>
        <a:xfrm>
          <a:off x="0" y="131885"/>
          <a:ext cx="747346" cy="241788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50" name="正方形/長方形 49"/>
        <xdr:cNvSpPr/>
      </xdr:nvSpPr>
      <xdr:spPr>
        <a:xfrm>
          <a:off x="0" y="542192"/>
          <a:ext cx="747346" cy="16852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18</xdr:row>
      <xdr:rowOff>1</xdr:rowOff>
    </xdr:from>
    <xdr:to>
      <xdr:col>13</xdr:col>
      <xdr:colOff>0</xdr:colOff>
      <xdr:row>24</xdr:row>
      <xdr:rowOff>1</xdr:rowOff>
    </xdr:to>
    <xdr:sp macro="" textlink="">
      <xdr:nvSpPr>
        <xdr:cNvPr id="53" name="正方形/長方形 52"/>
        <xdr:cNvSpPr/>
      </xdr:nvSpPr>
      <xdr:spPr>
        <a:xfrm>
          <a:off x="1508760" y="3364231"/>
          <a:ext cx="125730" cy="1657350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125329</xdr:colOff>
      <xdr:row>12</xdr:row>
      <xdr:rowOff>0</xdr:rowOff>
    </xdr:from>
    <xdr:to>
      <xdr:col>22</xdr:col>
      <xdr:colOff>0</xdr:colOff>
      <xdr:row>15</xdr:row>
      <xdr:rowOff>0</xdr:rowOff>
    </xdr:to>
    <xdr:sp macro="" textlink="">
      <xdr:nvSpPr>
        <xdr:cNvPr id="56" name="正方形/長方形 55"/>
        <xdr:cNvSpPr/>
      </xdr:nvSpPr>
      <xdr:spPr>
        <a:xfrm>
          <a:off x="1629276" y="2501566"/>
          <a:ext cx="1127961" cy="391026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17</xdr:row>
      <xdr:rowOff>229720</xdr:rowOff>
    </xdr:from>
    <xdr:to>
      <xdr:col>11</xdr:col>
      <xdr:colOff>0</xdr:colOff>
      <xdr:row>24</xdr:row>
      <xdr:rowOff>0</xdr:rowOff>
    </xdr:to>
    <xdr:sp macro="" textlink="">
      <xdr:nvSpPr>
        <xdr:cNvPr id="60" name="正方形/長方形 59"/>
        <xdr:cNvSpPr/>
      </xdr:nvSpPr>
      <xdr:spPr>
        <a:xfrm>
          <a:off x="1232647" y="3358963"/>
          <a:ext cx="123265" cy="1641662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15</xdr:row>
      <xdr:rowOff>1</xdr:rowOff>
    </xdr:from>
    <xdr:to>
      <xdr:col>22</xdr:col>
      <xdr:colOff>0</xdr:colOff>
      <xdr:row>16</xdr:row>
      <xdr:rowOff>1</xdr:rowOff>
    </xdr:to>
    <xdr:sp macro="" textlink="">
      <xdr:nvSpPr>
        <xdr:cNvPr id="61" name="正方形/長方形 60"/>
        <xdr:cNvSpPr/>
      </xdr:nvSpPr>
      <xdr:spPr>
        <a:xfrm>
          <a:off x="1600200" y="2828926"/>
          <a:ext cx="914400" cy="133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3</xdr:col>
      <xdr:colOff>457</xdr:colOff>
      <xdr:row>28</xdr:row>
      <xdr:rowOff>0</xdr:rowOff>
    </xdr:to>
    <xdr:sp macro="" textlink="">
      <xdr:nvSpPr>
        <xdr:cNvPr id="63" name="正方形/長方形 62"/>
        <xdr:cNvSpPr/>
      </xdr:nvSpPr>
      <xdr:spPr>
        <a:xfrm>
          <a:off x="0" y="5055577"/>
          <a:ext cx="374130" cy="1172308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458</xdr:colOff>
      <xdr:row>24</xdr:row>
      <xdr:rowOff>4579</xdr:rowOff>
    </xdr:from>
    <xdr:to>
      <xdr:col>11</xdr:col>
      <xdr:colOff>0</xdr:colOff>
      <xdr:row>30</xdr:row>
      <xdr:rowOff>1</xdr:rowOff>
    </xdr:to>
    <xdr:sp macro="" textlink="">
      <xdr:nvSpPr>
        <xdr:cNvPr id="76" name="正方形/長方形 75"/>
        <xdr:cNvSpPr/>
      </xdr:nvSpPr>
      <xdr:spPr>
        <a:xfrm>
          <a:off x="1127129" y="5131750"/>
          <a:ext cx="249914" cy="1519422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24</xdr:row>
      <xdr:rowOff>4579</xdr:rowOff>
    </xdr:from>
    <xdr:to>
      <xdr:col>22</xdr:col>
      <xdr:colOff>0</xdr:colOff>
      <xdr:row>30</xdr:row>
      <xdr:rowOff>1</xdr:rowOff>
    </xdr:to>
    <xdr:sp macro="" textlink="">
      <xdr:nvSpPr>
        <xdr:cNvPr id="79" name="正方形/長方形 78"/>
        <xdr:cNvSpPr/>
      </xdr:nvSpPr>
      <xdr:spPr>
        <a:xfrm>
          <a:off x="1377043" y="5131750"/>
          <a:ext cx="1377043" cy="1519422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27</xdr:row>
      <xdr:rowOff>0</xdr:rowOff>
    </xdr:to>
    <xdr:sp macro="" textlink="">
      <xdr:nvSpPr>
        <xdr:cNvPr id="86" name="正方形/長方形 85"/>
        <xdr:cNvSpPr/>
      </xdr:nvSpPr>
      <xdr:spPr>
        <a:xfrm>
          <a:off x="0" y="5348654"/>
          <a:ext cx="1121019" cy="58615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22</xdr:col>
      <xdr:colOff>0</xdr:colOff>
      <xdr:row>21</xdr:row>
      <xdr:rowOff>0</xdr:rowOff>
    </xdr:to>
    <xdr:sp macro="" textlink="">
      <xdr:nvSpPr>
        <xdr:cNvPr id="89" name="正方形/長方形 88"/>
        <xdr:cNvSpPr/>
      </xdr:nvSpPr>
      <xdr:spPr>
        <a:xfrm>
          <a:off x="0" y="3883269"/>
          <a:ext cx="2740269" cy="293077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22</xdr:col>
      <xdr:colOff>0</xdr:colOff>
      <xdr:row>22</xdr:row>
      <xdr:rowOff>0</xdr:rowOff>
    </xdr:to>
    <xdr:sp macro="" textlink="">
      <xdr:nvSpPr>
        <xdr:cNvPr id="90" name="正方形/長方形 89"/>
        <xdr:cNvSpPr/>
      </xdr:nvSpPr>
      <xdr:spPr>
        <a:xfrm>
          <a:off x="0" y="4176346"/>
          <a:ext cx="2740269" cy="293077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22</xdr:col>
      <xdr:colOff>0</xdr:colOff>
      <xdr:row>23</xdr:row>
      <xdr:rowOff>0</xdr:rowOff>
    </xdr:to>
    <xdr:sp macro="" textlink="">
      <xdr:nvSpPr>
        <xdr:cNvPr id="91" name="正方形/長方形 90"/>
        <xdr:cNvSpPr/>
      </xdr:nvSpPr>
      <xdr:spPr>
        <a:xfrm>
          <a:off x="0" y="4469423"/>
          <a:ext cx="2740269" cy="293077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18</xdr:row>
      <xdr:rowOff>1</xdr:rowOff>
    </xdr:from>
    <xdr:to>
      <xdr:col>17</xdr:col>
      <xdr:colOff>0</xdr:colOff>
      <xdr:row>24</xdr:row>
      <xdr:rowOff>0</xdr:rowOff>
    </xdr:to>
    <xdr:sp macro="" textlink="">
      <xdr:nvSpPr>
        <xdr:cNvPr id="93" name="正方形/長方形 92"/>
        <xdr:cNvSpPr/>
      </xdr:nvSpPr>
      <xdr:spPr>
        <a:xfrm>
          <a:off x="2005263" y="3353804"/>
          <a:ext cx="125329" cy="1649328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2093</xdr:colOff>
      <xdr:row>17</xdr:row>
      <xdr:rowOff>229720</xdr:rowOff>
    </xdr:from>
    <xdr:to>
      <xdr:col>18</xdr:col>
      <xdr:colOff>122464</xdr:colOff>
      <xdr:row>24</xdr:row>
      <xdr:rowOff>0</xdr:rowOff>
    </xdr:to>
    <xdr:sp macro="" textlink="">
      <xdr:nvSpPr>
        <xdr:cNvPr id="94" name="正方形/長方形 93"/>
        <xdr:cNvSpPr/>
      </xdr:nvSpPr>
      <xdr:spPr>
        <a:xfrm>
          <a:off x="2220858" y="3358963"/>
          <a:ext cx="120371" cy="1641662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17</xdr:row>
      <xdr:rowOff>229720</xdr:rowOff>
    </xdr:from>
    <xdr:to>
      <xdr:col>21</xdr:col>
      <xdr:colOff>0</xdr:colOff>
      <xdr:row>24</xdr:row>
      <xdr:rowOff>0</xdr:rowOff>
    </xdr:to>
    <xdr:sp macro="" textlink="">
      <xdr:nvSpPr>
        <xdr:cNvPr id="95" name="正方形/長方形 94"/>
        <xdr:cNvSpPr/>
      </xdr:nvSpPr>
      <xdr:spPr>
        <a:xfrm>
          <a:off x="2465294" y="3358963"/>
          <a:ext cx="123265" cy="1641662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18</xdr:row>
      <xdr:rowOff>0</xdr:rowOff>
    </xdr:from>
    <xdr:to>
      <xdr:col>15</xdr:col>
      <xdr:colOff>458</xdr:colOff>
      <xdr:row>23</xdr:row>
      <xdr:rowOff>295776</xdr:rowOff>
    </xdr:to>
    <xdr:sp macro="" textlink="">
      <xdr:nvSpPr>
        <xdr:cNvPr id="96" name="正方形/長方形 95"/>
        <xdr:cNvSpPr/>
      </xdr:nvSpPr>
      <xdr:spPr>
        <a:xfrm>
          <a:off x="1754605" y="3353803"/>
          <a:ext cx="125787" cy="1649328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123264</xdr:colOff>
      <xdr:row>17</xdr:row>
      <xdr:rowOff>229720</xdr:rowOff>
    </xdr:from>
    <xdr:to>
      <xdr:col>18</xdr:col>
      <xdr:colOff>123264</xdr:colOff>
      <xdr:row>24</xdr:row>
      <xdr:rowOff>0</xdr:rowOff>
    </xdr:to>
    <xdr:cxnSp macro="">
      <xdr:nvCxnSpPr>
        <xdr:cNvPr id="98" name="直線コネクタ 97"/>
        <xdr:cNvCxnSpPr/>
      </xdr:nvCxnSpPr>
      <xdr:spPr>
        <a:xfrm>
          <a:off x="2342029" y="3358963"/>
          <a:ext cx="0" cy="1641662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0</xdr:colOff>
      <xdr:row>24</xdr:row>
      <xdr:rowOff>0</xdr:rowOff>
    </xdr:to>
    <xdr:cxnSp macro="">
      <xdr:nvCxnSpPr>
        <xdr:cNvPr id="99" name="直線コネクタ 98"/>
        <xdr:cNvCxnSpPr/>
      </xdr:nvCxnSpPr>
      <xdr:spPr>
        <a:xfrm>
          <a:off x="1609725" y="3362325"/>
          <a:ext cx="0" cy="1647825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18</xdr:row>
      <xdr:rowOff>0</xdr:rowOff>
    </xdr:from>
    <xdr:to>
      <xdr:col>16</xdr:col>
      <xdr:colOff>0</xdr:colOff>
      <xdr:row>24</xdr:row>
      <xdr:rowOff>0</xdr:rowOff>
    </xdr:to>
    <xdr:cxnSp macro="">
      <xdr:nvCxnSpPr>
        <xdr:cNvPr id="100" name="直線コネクタ 99"/>
        <xdr:cNvCxnSpPr/>
      </xdr:nvCxnSpPr>
      <xdr:spPr>
        <a:xfrm>
          <a:off x="1981200" y="3362325"/>
          <a:ext cx="0" cy="1647825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17</xdr:row>
      <xdr:rowOff>229720</xdr:rowOff>
    </xdr:from>
    <xdr:to>
      <xdr:col>22</xdr:col>
      <xdr:colOff>0</xdr:colOff>
      <xdr:row>19</xdr:row>
      <xdr:rowOff>294154</xdr:rowOff>
    </xdr:to>
    <xdr:sp macro="" textlink="">
      <xdr:nvSpPr>
        <xdr:cNvPr id="64" name="正方形/長方形 63"/>
        <xdr:cNvSpPr/>
      </xdr:nvSpPr>
      <xdr:spPr>
        <a:xfrm>
          <a:off x="0" y="3358963"/>
          <a:ext cx="2711824" cy="46504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123264</xdr:colOff>
      <xdr:row>17</xdr:row>
      <xdr:rowOff>14654</xdr:rowOff>
    </xdr:from>
    <xdr:to>
      <xdr:col>1</xdr:col>
      <xdr:colOff>123264</xdr:colOff>
      <xdr:row>17</xdr:row>
      <xdr:rowOff>229720</xdr:rowOff>
    </xdr:to>
    <xdr:cxnSp macro="">
      <xdr:nvCxnSpPr>
        <xdr:cNvPr id="187" name="直線コネクタ 186"/>
        <xdr:cNvCxnSpPr/>
      </xdr:nvCxnSpPr>
      <xdr:spPr>
        <a:xfrm>
          <a:off x="246529" y="3143897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17</xdr:row>
      <xdr:rowOff>14654</xdr:rowOff>
    </xdr:from>
    <xdr:to>
      <xdr:col>4</xdr:col>
      <xdr:colOff>0</xdr:colOff>
      <xdr:row>17</xdr:row>
      <xdr:rowOff>229720</xdr:rowOff>
    </xdr:to>
    <xdr:cxnSp macro="">
      <xdr:nvCxnSpPr>
        <xdr:cNvPr id="188" name="直線コネクタ 187"/>
        <xdr:cNvCxnSpPr/>
      </xdr:nvCxnSpPr>
      <xdr:spPr>
        <a:xfrm>
          <a:off x="493059" y="3143897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17</xdr:row>
      <xdr:rowOff>14654</xdr:rowOff>
    </xdr:from>
    <xdr:to>
      <xdr:col>11</xdr:col>
      <xdr:colOff>0</xdr:colOff>
      <xdr:row>17</xdr:row>
      <xdr:rowOff>229720</xdr:rowOff>
    </xdr:to>
    <xdr:cxnSp macro="">
      <xdr:nvCxnSpPr>
        <xdr:cNvPr id="189" name="直線コネクタ 188"/>
        <xdr:cNvCxnSpPr/>
      </xdr:nvCxnSpPr>
      <xdr:spPr>
        <a:xfrm>
          <a:off x="1355912" y="3143897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123265</xdr:colOff>
      <xdr:row>17</xdr:row>
      <xdr:rowOff>14654</xdr:rowOff>
    </xdr:from>
    <xdr:to>
      <xdr:col>12</xdr:col>
      <xdr:colOff>123265</xdr:colOff>
      <xdr:row>17</xdr:row>
      <xdr:rowOff>229720</xdr:rowOff>
    </xdr:to>
    <xdr:cxnSp macro="">
      <xdr:nvCxnSpPr>
        <xdr:cNvPr id="190" name="直線コネクタ 189"/>
        <xdr:cNvCxnSpPr/>
      </xdr:nvCxnSpPr>
      <xdr:spPr>
        <a:xfrm>
          <a:off x="1602441" y="3143897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123264</xdr:colOff>
      <xdr:row>17</xdr:row>
      <xdr:rowOff>14654</xdr:rowOff>
    </xdr:from>
    <xdr:to>
      <xdr:col>5</xdr:col>
      <xdr:colOff>123264</xdr:colOff>
      <xdr:row>17</xdr:row>
      <xdr:rowOff>229720</xdr:rowOff>
    </xdr:to>
    <xdr:cxnSp macro="">
      <xdr:nvCxnSpPr>
        <xdr:cNvPr id="191" name="直線コネクタ 190"/>
        <xdr:cNvCxnSpPr/>
      </xdr:nvCxnSpPr>
      <xdr:spPr>
        <a:xfrm>
          <a:off x="739588" y="3143897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17</xdr:row>
      <xdr:rowOff>14654</xdr:rowOff>
    </xdr:from>
    <xdr:to>
      <xdr:col>7</xdr:col>
      <xdr:colOff>0</xdr:colOff>
      <xdr:row>17</xdr:row>
      <xdr:rowOff>229720</xdr:rowOff>
    </xdr:to>
    <xdr:cxnSp macro="">
      <xdr:nvCxnSpPr>
        <xdr:cNvPr id="192" name="直線コネクタ 191"/>
        <xdr:cNvCxnSpPr/>
      </xdr:nvCxnSpPr>
      <xdr:spPr>
        <a:xfrm>
          <a:off x="862853" y="3143897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24</xdr:row>
      <xdr:rowOff>0</xdr:rowOff>
    </xdr:from>
    <xdr:to>
      <xdr:col>8</xdr:col>
      <xdr:colOff>124556</xdr:colOff>
      <xdr:row>28</xdr:row>
      <xdr:rowOff>0</xdr:rowOff>
    </xdr:to>
    <xdr:sp macro="" textlink="">
      <xdr:nvSpPr>
        <xdr:cNvPr id="209" name="正方形/長方形 208"/>
        <xdr:cNvSpPr/>
      </xdr:nvSpPr>
      <xdr:spPr>
        <a:xfrm>
          <a:off x="0" y="5055577"/>
          <a:ext cx="1121018" cy="1172308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macro="" textlink="">
      <xdr:nvSpPr>
        <xdr:cNvPr id="212" name="正方形/長方形 211"/>
        <xdr:cNvSpPr/>
      </xdr:nvSpPr>
      <xdr:spPr>
        <a:xfrm>
          <a:off x="0" y="2501566"/>
          <a:ext cx="2757237" cy="13535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29</xdr:col>
      <xdr:colOff>0</xdr:colOff>
      <xdr:row>15</xdr:row>
      <xdr:rowOff>0</xdr:rowOff>
    </xdr:to>
    <xdr:sp macro="" textlink="">
      <xdr:nvSpPr>
        <xdr:cNvPr id="213" name="正方形/長方形 212"/>
        <xdr:cNvSpPr/>
      </xdr:nvSpPr>
      <xdr:spPr>
        <a:xfrm>
          <a:off x="0" y="2501566"/>
          <a:ext cx="375987" cy="391026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48</xdr:col>
      <xdr:colOff>0</xdr:colOff>
      <xdr:row>15</xdr:row>
      <xdr:rowOff>1</xdr:rowOff>
    </xdr:to>
    <xdr:sp macro="" textlink="">
      <xdr:nvSpPr>
        <xdr:cNvPr id="214" name="正方形/長方形 213"/>
        <xdr:cNvSpPr/>
      </xdr:nvSpPr>
      <xdr:spPr>
        <a:xfrm>
          <a:off x="0" y="2501566"/>
          <a:ext cx="2757237" cy="391027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125329</xdr:colOff>
      <xdr:row>12</xdr:row>
      <xdr:rowOff>0</xdr:rowOff>
    </xdr:from>
    <xdr:to>
      <xdr:col>48</xdr:col>
      <xdr:colOff>0</xdr:colOff>
      <xdr:row>15</xdr:row>
      <xdr:rowOff>0</xdr:rowOff>
    </xdr:to>
    <xdr:sp macro="" textlink="">
      <xdr:nvSpPr>
        <xdr:cNvPr id="215" name="正方形/長方形 214"/>
        <xdr:cNvSpPr/>
      </xdr:nvSpPr>
      <xdr:spPr>
        <a:xfrm>
          <a:off x="1629276" y="2501566"/>
          <a:ext cx="1127961" cy="391026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48</xdr:col>
      <xdr:colOff>0</xdr:colOff>
      <xdr:row>13</xdr:row>
      <xdr:rowOff>0</xdr:rowOff>
    </xdr:to>
    <xdr:sp macro="" textlink="">
      <xdr:nvSpPr>
        <xdr:cNvPr id="216" name="正方形/長方形 215"/>
        <xdr:cNvSpPr/>
      </xdr:nvSpPr>
      <xdr:spPr>
        <a:xfrm>
          <a:off x="0" y="2501566"/>
          <a:ext cx="2757237" cy="13535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12</xdr:row>
      <xdr:rowOff>0</xdr:rowOff>
    </xdr:from>
    <xdr:to>
      <xdr:col>55</xdr:col>
      <xdr:colOff>0</xdr:colOff>
      <xdr:row>15</xdr:row>
      <xdr:rowOff>0</xdr:rowOff>
    </xdr:to>
    <xdr:sp macro="" textlink="">
      <xdr:nvSpPr>
        <xdr:cNvPr id="217" name="正方形/長方形 216"/>
        <xdr:cNvSpPr/>
      </xdr:nvSpPr>
      <xdr:spPr>
        <a:xfrm>
          <a:off x="0" y="2501566"/>
          <a:ext cx="375987" cy="391026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0</xdr:colOff>
      <xdr:row>12</xdr:row>
      <xdr:rowOff>0</xdr:rowOff>
    </xdr:from>
    <xdr:to>
      <xdr:col>74</xdr:col>
      <xdr:colOff>0</xdr:colOff>
      <xdr:row>15</xdr:row>
      <xdr:rowOff>0</xdr:rowOff>
    </xdr:to>
    <xdr:sp macro="" textlink="">
      <xdr:nvSpPr>
        <xdr:cNvPr id="219" name="正方形/長方形 218"/>
        <xdr:cNvSpPr/>
      </xdr:nvSpPr>
      <xdr:spPr>
        <a:xfrm>
          <a:off x="8001000" y="2455985"/>
          <a:ext cx="1107831" cy="392723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29</xdr:col>
      <xdr:colOff>0</xdr:colOff>
      <xdr:row>15</xdr:row>
      <xdr:rowOff>0</xdr:rowOff>
    </xdr:to>
    <xdr:sp macro="" textlink="">
      <xdr:nvSpPr>
        <xdr:cNvPr id="221" name="正方形/長方形 220"/>
        <xdr:cNvSpPr/>
      </xdr:nvSpPr>
      <xdr:spPr>
        <a:xfrm>
          <a:off x="0" y="2501566"/>
          <a:ext cx="375987" cy="391026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125329</xdr:colOff>
      <xdr:row>12</xdr:row>
      <xdr:rowOff>0</xdr:rowOff>
    </xdr:from>
    <xdr:to>
      <xdr:col>48</xdr:col>
      <xdr:colOff>0</xdr:colOff>
      <xdr:row>15</xdr:row>
      <xdr:rowOff>0</xdr:rowOff>
    </xdr:to>
    <xdr:sp macro="" textlink="">
      <xdr:nvSpPr>
        <xdr:cNvPr id="223" name="正方形/長方形 222"/>
        <xdr:cNvSpPr/>
      </xdr:nvSpPr>
      <xdr:spPr>
        <a:xfrm>
          <a:off x="1629276" y="2501566"/>
          <a:ext cx="1127961" cy="391026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12</xdr:row>
      <xdr:rowOff>0</xdr:rowOff>
    </xdr:from>
    <xdr:to>
      <xdr:col>55</xdr:col>
      <xdr:colOff>0</xdr:colOff>
      <xdr:row>15</xdr:row>
      <xdr:rowOff>0</xdr:rowOff>
    </xdr:to>
    <xdr:sp macro="" textlink="">
      <xdr:nvSpPr>
        <xdr:cNvPr id="224" name="正方形/長方形 223"/>
        <xdr:cNvSpPr/>
      </xdr:nvSpPr>
      <xdr:spPr>
        <a:xfrm>
          <a:off x="0" y="2501566"/>
          <a:ext cx="375987" cy="391026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12</xdr:row>
      <xdr:rowOff>0</xdr:rowOff>
    </xdr:from>
    <xdr:to>
      <xdr:col>74</xdr:col>
      <xdr:colOff>0</xdr:colOff>
      <xdr:row>15</xdr:row>
      <xdr:rowOff>1</xdr:rowOff>
    </xdr:to>
    <xdr:sp macro="" textlink="">
      <xdr:nvSpPr>
        <xdr:cNvPr id="225" name="正方形/長方形 224"/>
        <xdr:cNvSpPr/>
      </xdr:nvSpPr>
      <xdr:spPr>
        <a:xfrm>
          <a:off x="6400800" y="2455985"/>
          <a:ext cx="2708031" cy="3927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123264</xdr:colOff>
      <xdr:row>17</xdr:row>
      <xdr:rowOff>14654</xdr:rowOff>
    </xdr:from>
    <xdr:to>
      <xdr:col>8</xdr:col>
      <xdr:colOff>123264</xdr:colOff>
      <xdr:row>17</xdr:row>
      <xdr:rowOff>229720</xdr:rowOff>
    </xdr:to>
    <xdr:cxnSp macro="">
      <xdr:nvCxnSpPr>
        <xdr:cNvPr id="227" name="直線コネクタ 226"/>
        <xdr:cNvCxnSpPr/>
      </xdr:nvCxnSpPr>
      <xdr:spPr>
        <a:xfrm>
          <a:off x="1109382" y="3143897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16</xdr:row>
      <xdr:rowOff>0</xdr:rowOff>
    </xdr:from>
    <xdr:to>
      <xdr:col>40</xdr:col>
      <xdr:colOff>0</xdr:colOff>
      <xdr:row>18</xdr:row>
      <xdr:rowOff>0</xdr:rowOff>
    </xdr:to>
    <xdr:sp macro="" textlink="">
      <xdr:nvSpPr>
        <xdr:cNvPr id="228" name="正方形/長方形 227"/>
        <xdr:cNvSpPr/>
      </xdr:nvSpPr>
      <xdr:spPr>
        <a:xfrm>
          <a:off x="0" y="3080657"/>
          <a:ext cx="1752600" cy="402772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123265</xdr:colOff>
      <xdr:row>17</xdr:row>
      <xdr:rowOff>229720</xdr:rowOff>
    </xdr:from>
    <xdr:to>
      <xdr:col>65</xdr:col>
      <xdr:colOff>2802</xdr:colOff>
      <xdr:row>24</xdr:row>
      <xdr:rowOff>2240</xdr:rowOff>
    </xdr:to>
    <xdr:sp macro="" textlink="">
      <xdr:nvSpPr>
        <xdr:cNvPr id="152" name="正方形/長方形 151"/>
        <xdr:cNvSpPr/>
      </xdr:nvSpPr>
      <xdr:spPr>
        <a:xfrm>
          <a:off x="7888941" y="3358963"/>
          <a:ext cx="126067" cy="1643902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122464</xdr:colOff>
      <xdr:row>18</xdr:row>
      <xdr:rowOff>0</xdr:rowOff>
    </xdr:from>
    <xdr:to>
      <xdr:col>69</xdr:col>
      <xdr:colOff>0</xdr:colOff>
      <xdr:row>24</xdr:row>
      <xdr:rowOff>0</xdr:rowOff>
    </xdr:to>
    <xdr:sp macro="" textlink="">
      <xdr:nvSpPr>
        <xdr:cNvPr id="157" name="正方形/長方形 156"/>
        <xdr:cNvSpPr/>
      </xdr:nvSpPr>
      <xdr:spPr>
        <a:xfrm>
          <a:off x="8327571" y="3354161"/>
          <a:ext cx="122465" cy="1649866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0</xdr:colOff>
      <xdr:row>18</xdr:row>
      <xdr:rowOff>0</xdr:rowOff>
    </xdr:from>
    <xdr:to>
      <xdr:col>71</xdr:col>
      <xdr:colOff>0</xdr:colOff>
      <xdr:row>24</xdr:row>
      <xdr:rowOff>0</xdr:rowOff>
    </xdr:to>
    <xdr:sp macro="" textlink="">
      <xdr:nvSpPr>
        <xdr:cNvPr id="159" name="正方形/長方形 158"/>
        <xdr:cNvSpPr/>
      </xdr:nvSpPr>
      <xdr:spPr>
        <a:xfrm>
          <a:off x="5519854" y="3359305"/>
          <a:ext cx="125451" cy="1658744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23</xdr:row>
      <xdr:rowOff>0</xdr:rowOff>
    </xdr:from>
    <xdr:to>
      <xdr:col>74</xdr:col>
      <xdr:colOff>0</xdr:colOff>
      <xdr:row>24</xdr:row>
      <xdr:rowOff>0</xdr:rowOff>
    </xdr:to>
    <xdr:sp macro="" textlink="">
      <xdr:nvSpPr>
        <xdr:cNvPr id="177" name="正方形/長方形 176"/>
        <xdr:cNvSpPr/>
      </xdr:nvSpPr>
      <xdr:spPr>
        <a:xfrm>
          <a:off x="0" y="4762500"/>
          <a:ext cx="2740269" cy="293077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1920</xdr:colOff>
      <xdr:row>24</xdr:row>
      <xdr:rowOff>3740</xdr:rowOff>
    </xdr:from>
    <xdr:to>
      <xdr:col>48</xdr:col>
      <xdr:colOff>0</xdr:colOff>
      <xdr:row>30</xdr:row>
      <xdr:rowOff>0</xdr:rowOff>
    </xdr:to>
    <xdr:sp macro="" textlink="">
      <xdr:nvSpPr>
        <xdr:cNvPr id="127" name="正方形/長方形 126"/>
        <xdr:cNvSpPr/>
      </xdr:nvSpPr>
      <xdr:spPr>
        <a:xfrm>
          <a:off x="4562714" y="5004365"/>
          <a:ext cx="1353992" cy="1514657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macro="" textlink="">
      <xdr:nvSpPr>
        <xdr:cNvPr id="92" name="正方形/長方形 91"/>
        <xdr:cNvSpPr/>
      </xdr:nvSpPr>
      <xdr:spPr>
        <a:xfrm>
          <a:off x="0" y="4762500"/>
          <a:ext cx="2740269" cy="293077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48</xdr:col>
      <xdr:colOff>0</xdr:colOff>
      <xdr:row>12</xdr:row>
      <xdr:rowOff>0</xdr:rowOff>
    </xdr:to>
    <xdr:sp macro="" textlink="">
      <xdr:nvSpPr>
        <xdr:cNvPr id="181" name="正方形/長方形 180"/>
        <xdr:cNvSpPr/>
      </xdr:nvSpPr>
      <xdr:spPr>
        <a:xfrm>
          <a:off x="0" y="952500"/>
          <a:ext cx="2757237" cy="1473868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6</xdr:row>
      <xdr:rowOff>0</xdr:rowOff>
    </xdr:from>
    <xdr:to>
      <xdr:col>74</xdr:col>
      <xdr:colOff>0</xdr:colOff>
      <xdr:row>12</xdr:row>
      <xdr:rowOff>0</xdr:rowOff>
    </xdr:to>
    <xdr:sp macro="" textlink="">
      <xdr:nvSpPr>
        <xdr:cNvPr id="183" name="正方形/長方形 182"/>
        <xdr:cNvSpPr/>
      </xdr:nvSpPr>
      <xdr:spPr>
        <a:xfrm>
          <a:off x="0" y="952500"/>
          <a:ext cx="2757237" cy="1473868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114299</xdr:colOff>
      <xdr:row>16</xdr:row>
      <xdr:rowOff>0</xdr:rowOff>
    </xdr:from>
    <xdr:to>
      <xdr:col>48</xdr:col>
      <xdr:colOff>0</xdr:colOff>
      <xdr:row>18</xdr:row>
      <xdr:rowOff>0</xdr:rowOff>
    </xdr:to>
    <xdr:sp macro="" textlink="">
      <xdr:nvSpPr>
        <xdr:cNvPr id="206" name="正方形/長方形 205"/>
        <xdr:cNvSpPr/>
      </xdr:nvSpPr>
      <xdr:spPr>
        <a:xfrm>
          <a:off x="4571999" y="2962275"/>
          <a:ext cx="914401" cy="4000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15</xdr:row>
      <xdr:rowOff>1</xdr:rowOff>
    </xdr:from>
    <xdr:to>
      <xdr:col>48</xdr:col>
      <xdr:colOff>0</xdr:colOff>
      <xdr:row>16</xdr:row>
      <xdr:rowOff>1</xdr:rowOff>
    </xdr:to>
    <xdr:sp macro="" textlink="">
      <xdr:nvSpPr>
        <xdr:cNvPr id="210" name="正方形/長方形 209"/>
        <xdr:cNvSpPr/>
      </xdr:nvSpPr>
      <xdr:spPr>
        <a:xfrm>
          <a:off x="4572000" y="2828926"/>
          <a:ext cx="914400" cy="133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0</xdr:colOff>
      <xdr:row>15</xdr:row>
      <xdr:rowOff>1</xdr:rowOff>
    </xdr:from>
    <xdr:to>
      <xdr:col>74</xdr:col>
      <xdr:colOff>0</xdr:colOff>
      <xdr:row>16</xdr:row>
      <xdr:rowOff>1</xdr:rowOff>
    </xdr:to>
    <xdr:sp macro="" textlink="">
      <xdr:nvSpPr>
        <xdr:cNvPr id="246" name="正方形/長方形 245"/>
        <xdr:cNvSpPr/>
      </xdr:nvSpPr>
      <xdr:spPr>
        <a:xfrm>
          <a:off x="8082643" y="2823483"/>
          <a:ext cx="979714" cy="13267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16</xdr:row>
      <xdr:rowOff>0</xdr:rowOff>
    </xdr:from>
    <xdr:to>
      <xdr:col>65</xdr:col>
      <xdr:colOff>123092</xdr:colOff>
      <xdr:row>17</xdr:row>
      <xdr:rowOff>228600</xdr:rowOff>
    </xdr:to>
    <xdr:sp macro="" textlink="">
      <xdr:nvSpPr>
        <xdr:cNvPr id="236" name="正方形/長方形 235"/>
        <xdr:cNvSpPr/>
      </xdr:nvSpPr>
      <xdr:spPr>
        <a:xfrm>
          <a:off x="6400800" y="2983523"/>
          <a:ext cx="1723292" cy="40151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123092</xdr:colOff>
      <xdr:row>16</xdr:row>
      <xdr:rowOff>272</xdr:rowOff>
    </xdr:from>
    <xdr:to>
      <xdr:col>73</xdr:col>
      <xdr:colOff>123264</xdr:colOff>
      <xdr:row>17</xdr:row>
      <xdr:rowOff>229720</xdr:rowOff>
    </xdr:to>
    <xdr:sp macro="" textlink="">
      <xdr:nvSpPr>
        <xdr:cNvPr id="248" name="正方形/長方形 247"/>
        <xdr:cNvSpPr/>
      </xdr:nvSpPr>
      <xdr:spPr>
        <a:xfrm>
          <a:off x="8135298" y="2958625"/>
          <a:ext cx="986290" cy="400338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17</xdr:row>
      <xdr:rowOff>14654</xdr:rowOff>
    </xdr:from>
    <xdr:to>
      <xdr:col>28</xdr:col>
      <xdr:colOff>0</xdr:colOff>
      <xdr:row>17</xdr:row>
      <xdr:rowOff>229720</xdr:rowOff>
    </xdr:to>
    <xdr:cxnSp macro="">
      <xdr:nvCxnSpPr>
        <xdr:cNvPr id="250" name="直線コネクタ 249"/>
        <xdr:cNvCxnSpPr/>
      </xdr:nvCxnSpPr>
      <xdr:spPr>
        <a:xfrm>
          <a:off x="3451412" y="3143897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</xdr:colOff>
      <xdr:row>17</xdr:row>
      <xdr:rowOff>14654</xdr:rowOff>
    </xdr:from>
    <xdr:to>
      <xdr:col>30</xdr:col>
      <xdr:colOff>1</xdr:colOff>
      <xdr:row>17</xdr:row>
      <xdr:rowOff>229720</xdr:rowOff>
    </xdr:to>
    <xdr:cxnSp macro="">
      <xdr:nvCxnSpPr>
        <xdr:cNvPr id="251" name="直線コネクタ 250"/>
        <xdr:cNvCxnSpPr/>
      </xdr:nvCxnSpPr>
      <xdr:spPr>
        <a:xfrm>
          <a:off x="3697942" y="3143897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</xdr:colOff>
      <xdr:row>17</xdr:row>
      <xdr:rowOff>14654</xdr:rowOff>
    </xdr:from>
    <xdr:to>
      <xdr:col>37</xdr:col>
      <xdr:colOff>1</xdr:colOff>
      <xdr:row>17</xdr:row>
      <xdr:rowOff>229720</xdr:rowOff>
    </xdr:to>
    <xdr:cxnSp macro="">
      <xdr:nvCxnSpPr>
        <xdr:cNvPr id="252" name="直線コネクタ 251"/>
        <xdr:cNvCxnSpPr/>
      </xdr:nvCxnSpPr>
      <xdr:spPr>
        <a:xfrm>
          <a:off x="4560795" y="3143897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17</xdr:row>
      <xdr:rowOff>14654</xdr:rowOff>
    </xdr:from>
    <xdr:to>
      <xdr:col>39</xdr:col>
      <xdr:colOff>0</xdr:colOff>
      <xdr:row>17</xdr:row>
      <xdr:rowOff>229720</xdr:rowOff>
    </xdr:to>
    <xdr:cxnSp macro="">
      <xdr:nvCxnSpPr>
        <xdr:cNvPr id="253" name="直線コネクタ 252"/>
        <xdr:cNvCxnSpPr/>
      </xdr:nvCxnSpPr>
      <xdr:spPr>
        <a:xfrm>
          <a:off x="4807324" y="3143897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17</xdr:row>
      <xdr:rowOff>14654</xdr:rowOff>
    </xdr:from>
    <xdr:to>
      <xdr:col>32</xdr:col>
      <xdr:colOff>0</xdr:colOff>
      <xdr:row>17</xdr:row>
      <xdr:rowOff>229720</xdr:rowOff>
    </xdr:to>
    <xdr:cxnSp macro="">
      <xdr:nvCxnSpPr>
        <xdr:cNvPr id="254" name="直線コネクタ 253"/>
        <xdr:cNvCxnSpPr/>
      </xdr:nvCxnSpPr>
      <xdr:spPr>
        <a:xfrm>
          <a:off x="3944471" y="3143897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</xdr:colOff>
      <xdr:row>17</xdr:row>
      <xdr:rowOff>14654</xdr:rowOff>
    </xdr:from>
    <xdr:to>
      <xdr:col>33</xdr:col>
      <xdr:colOff>1</xdr:colOff>
      <xdr:row>17</xdr:row>
      <xdr:rowOff>229720</xdr:rowOff>
    </xdr:to>
    <xdr:cxnSp macro="">
      <xdr:nvCxnSpPr>
        <xdr:cNvPr id="255" name="直線コネクタ 254"/>
        <xdr:cNvCxnSpPr/>
      </xdr:nvCxnSpPr>
      <xdr:spPr>
        <a:xfrm>
          <a:off x="4067736" y="3143897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17</xdr:row>
      <xdr:rowOff>14654</xdr:rowOff>
    </xdr:from>
    <xdr:to>
      <xdr:col>35</xdr:col>
      <xdr:colOff>0</xdr:colOff>
      <xdr:row>17</xdr:row>
      <xdr:rowOff>229720</xdr:rowOff>
    </xdr:to>
    <xdr:cxnSp macro="">
      <xdr:nvCxnSpPr>
        <xdr:cNvPr id="256" name="直線コネクタ 255"/>
        <xdr:cNvCxnSpPr/>
      </xdr:nvCxnSpPr>
      <xdr:spPr>
        <a:xfrm>
          <a:off x="4314265" y="3143897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17</xdr:row>
      <xdr:rowOff>14654</xdr:rowOff>
    </xdr:from>
    <xdr:to>
      <xdr:col>54</xdr:col>
      <xdr:colOff>0</xdr:colOff>
      <xdr:row>17</xdr:row>
      <xdr:rowOff>229720</xdr:rowOff>
    </xdr:to>
    <xdr:cxnSp macro="">
      <xdr:nvCxnSpPr>
        <xdr:cNvPr id="264" name="直線コネクタ 263"/>
        <xdr:cNvCxnSpPr/>
      </xdr:nvCxnSpPr>
      <xdr:spPr>
        <a:xfrm>
          <a:off x="6656294" y="3143897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17</xdr:row>
      <xdr:rowOff>14654</xdr:rowOff>
    </xdr:from>
    <xdr:to>
      <xdr:col>56</xdr:col>
      <xdr:colOff>0</xdr:colOff>
      <xdr:row>17</xdr:row>
      <xdr:rowOff>229720</xdr:rowOff>
    </xdr:to>
    <xdr:cxnSp macro="">
      <xdr:nvCxnSpPr>
        <xdr:cNvPr id="265" name="直線コネクタ 264"/>
        <xdr:cNvCxnSpPr/>
      </xdr:nvCxnSpPr>
      <xdr:spPr>
        <a:xfrm>
          <a:off x="6902824" y="3143897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</xdr:colOff>
      <xdr:row>17</xdr:row>
      <xdr:rowOff>14654</xdr:rowOff>
    </xdr:from>
    <xdr:to>
      <xdr:col>63</xdr:col>
      <xdr:colOff>1</xdr:colOff>
      <xdr:row>17</xdr:row>
      <xdr:rowOff>229720</xdr:rowOff>
    </xdr:to>
    <xdr:cxnSp macro="">
      <xdr:nvCxnSpPr>
        <xdr:cNvPr id="266" name="直線コネクタ 265"/>
        <xdr:cNvCxnSpPr/>
      </xdr:nvCxnSpPr>
      <xdr:spPr>
        <a:xfrm>
          <a:off x="7765677" y="3143897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17</xdr:row>
      <xdr:rowOff>14654</xdr:rowOff>
    </xdr:from>
    <xdr:to>
      <xdr:col>65</xdr:col>
      <xdr:colOff>0</xdr:colOff>
      <xdr:row>17</xdr:row>
      <xdr:rowOff>229720</xdr:rowOff>
    </xdr:to>
    <xdr:cxnSp macro="">
      <xdr:nvCxnSpPr>
        <xdr:cNvPr id="267" name="直線コネクタ 266"/>
        <xdr:cNvCxnSpPr/>
      </xdr:nvCxnSpPr>
      <xdr:spPr>
        <a:xfrm>
          <a:off x="8012206" y="3143897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17</xdr:row>
      <xdr:rowOff>14654</xdr:rowOff>
    </xdr:from>
    <xdr:to>
      <xdr:col>58</xdr:col>
      <xdr:colOff>0</xdr:colOff>
      <xdr:row>17</xdr:row>
      <xdr:rowOff>229720</xdr:rowOff>
    </xdr:to>
    <xdr:cxnSp macro="">
      <xdr:nvCxnSpPr>
        <xdr:cNvPr id="268" name="直線コネクタ 267"/>
        <xdr:cNvCxnSpPr/>
      </xdr:nvCxnSpPr>
      <xdr:spPr>
        <a:xfrm>
          <a:off x="7149353" y="3143897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17</xdr:row>
      <xdr:rowOff>14654</xdr:rowOff>
    </xdr:from>
    <xdr:to>
      <xdr:col>59</xdr:col>
      <xdr:colOff>0</xdr:colOff>
      <xdr:row>17</xdr:row>
      <xdr:rowOff>229720</xdr:rowOff>
    </xdr:to>
    <xdr:cxnSp macro="">
      <xdr:nvCxnSpPr>
        <xdr:cNvPr id="269" name="直線コネクタ 268"/>
        <xdr:cNvCxnSpPr/>
      </xdr:nvCxnSpPr>
      <xdr:spPr>
        <a:xfrm>
          <a:off x="7272618" y="3143897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17</xdr:row>
      <xdr:rowOff>14654</xdr:rowOff>
    </xdr:from>
    <xdr:to>
      <xdr:col>61</xdr:col>
      <xdr:colOff>0</xdr:colOff>
      <xdr:row>17</xdr:row>
      <xdr:rowOff>229720</xdr:rowOff>
    </xdr:to>
    <xdr:cxnSp macro="">
      <xdr:nvCxnSpPr>
        <xdr:cNvPr id="270" name="直線コネクタ 269"/>
        <xdr:cNvCxnSpPr/>
      </xdr:nvCxnSpPr>
      <xdr:spPr>
        <a:xfrm>
          <a:off x="7519147" y="3143897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8" name="正方形/長方形 7"/>
        <xdr:cNvSpPr/>
      </xdr:nvSpPr>
      <xdr:spPr>
        <a:xfrm>
          <a:off x="0" y="2952750"/>
          <a:ext cx="1754605" cy="401053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16</xdr:row>
      <xdr:rowOff>0</xdr:rowOff>
    </xdr:from>
    <xdr:to>
      <xdr:col>22</xdr:col>
      <xdr:colOff>0</xdr:colOff>
      <xdr:row>18</xdr:row>
      <xdr:rowOff>1119</xdr:rowOff>
    </xdr:to>
    <xdr:sp macro="" textlink="">
      <xdr:nvSpPr>
        <xdr:cNvPr id="62" name="正方形/長方形 61"/>
        <xdr:cNvSpPr/>
      </xdr:nvSpPr>
      <xdr:spPr>
        <a:xfrm>
          <a:off x="1600200" y="2962275"/>
          <a:ext cx="914400" cy="401169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2" name="正方形/長方形 1"/>
        <xdr:cNvSpPr/>
      </xdr:nvSpPr>
      <xdr:spPr>
        <a:xfrm>
          <a:off x="0" y="2438400"/>
          <a:ext cx="371475" cy="39052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14</xdr:row>
      <xdr:rowOff>170889</xdr:rowOff>
    </xdr:from>
    <xdr:to>
      <xdr:col>14</xdr:col>
      <xdr:colOff>0</xdr:colOff>
      <xdr:row>16</xdr:row>
      <xdr:rowOff>0</xdr:rowOff>
    </xdr:to>
    <xdr:sp macro="" textlink="">
      <xdr:nvSpPr>
        <xdr:cNvPr id="3" name="正方形/長方形 2"/>
        <xdr:cNvSpPr/>
      </xdr:nvSpPr>
      <xdr:spPr>
        <a:xfrm>
          <a:off x="0" y="2828364"/>
          <a:ext cx="1733550" cy="133911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5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4" name="正方形/長方形 3"/>
        <xdr:cNvSpPr/>
      </xdr:nvSpPr>
      <xdr:spPr>
        <a:xfrm>
          <a:off x="3219450" y="781050"/>
          <a:ext cx="990600" cy="1714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4</xdr:row>
      <xdr:rowOff>0</xdr:rowOff>
    </xdr:from>
    <xdr:to>
      <xdr:col>48</xdr:col>
      <xdr:colOff>0</xdr:colOff>
      <xdr:row>5</xdr:row>
      <xdr:rowOff>0</xdr:rowOff>
    </xdr:to>
    <xdr:sp macro="" textlink="">
      <xdr:nvSpPr>
        <xdr:cNvPr id="5" name="正方形/長方形 4"/>
        <xdr:cNvSpPr/>
      </xdr:nvSpPr>
      <xdr:spPr>
        <a:xfrm>
          <a:off x="4210050" y="647700"/>
          <a:ext cx="1733550" cy="133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4</xdr:row>
      <xdr:rowOff>0</xdr:rowOff>
    </xdr:from>
    <xdr:to>
      <xdr:col>34</xdr:col>
      <xdr:colOff>0</xdr:colOff>
      <xdr:row>5</xdr:row>
      <xdr:rowOff>0</xdr:rowOff>
    </xdr:to>
    <xdr:sp macro="" textlink="">
      <xdr:nvSpPr>
        <xdr:cNvPr id="6" name="正方形/長方形 5"/>
        <xdr:cNvSpPr/>
      </xdr:nvSpPr>
      <xdr:spPr>
        <a:xfrm>
          <a:off x="3219450" y="647700"/>
          <a:ext cx="990600" cy="133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5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7" name="正方形/長方形 6"/>
        <xdr:cNvSpPr/>
      </xdr:nvSpPr>
      <xdr:spPr>
        <a:xfrm>
          <a:off x="4210050" y="781050"/>
          <a:ext cx="1733550" cy="1714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48</xdr:col>
      <xdr:colOff>0</xdr:colOff>
      <xdr:row>12</xdr:row>
      <xdr:rowOff>0</xdr:rowOff>
    </xdr:to>
    <xdr:sp macro="" textlink="">
      <xdr:nvSpPr>
        <xdr:cNvPr id="8" name="正方形/長方形 7"/>
        <xdr:cNvSpPr/>
      </xdr:nvSpPr>
      <xdr:spPr>
        <a:xfrm>
          <a:off x="3219450" y="952500"/>
          <a:ext cx="2724150" cy="14859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</xdr:row>
      <xdr:rowOff>170793</xdr:rowOff>
    </xdr:from>
    <xdr:to>
      <xdr:col>32</xdr:col>
      <xdr:colOff>0</xdr:colOff>
      <xdr:row>3</xdr:row>
      <xdr:rowOff>0</xdr:rowOff>
    </xdr:to>
    <xdr:sp macro="" textlink="">
      <xdr:nvSpPr>
        <xdr:cNvPr id="9" name="正方形/長方形 8"/>
        <xdr:cNvSpPr/>
      </xdr:nvSpPr>
      <xdr:spPr>
        <a:xfrm>
          <a:off x="3245069" y="302172"/>
          <a:ext cx="748862" cy="17079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32</xdr:col>
      <xdr:colOff>0</xdr:colOff>
      <xdr:row>1</xdr:row>
      <xdr:rowOff>0</xdr:rowOff>
    </xdr:to>
    <xdr:sp macro="" textlink="">
      <xdr:nvSpPr>
        <xdr:cNvPr id="10" name="正方形/長方形 9"/>
        <xdr:cNvSpPr/>
      </xdr:nvSpPr>
      <xdr:spPr>
        <a:xfrm>
          <a:off x="3219450" y="0"/>
          <a:ext cx="742950" cy="133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</xdr:row>
      <xdr:rowOff>0</xdr:rowOff>
    </xdr:from>
    <xdr:to>
      <xdr:col>32</xdr:col>
      <xdr:colOff>0</xdr:colOff>
      <xdr:row>2</xdr:row>
      <xdr:rowOff>0</xdr:rowOff>
    </xdr:to>
    <xdr:sp macro="" textlink="">
      <xdr:nvSpPr>
        <xdr:cNvPr id="11" name="正方形/長方形 10"/>
        <xdr:cNvSpPr/>
      </xdr:nvSpPr>
      <xdr:spPr>
        <a:xfrm>
          <a:off x="3219450" y="133350"/>
          <a:ext cx="742950" cy="1714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3</xdr:row>
      <xdr:rowOff>0</xdr:rowOff>
    </xdr:from>
    <xdr:to>
      <xdr:col>32</xdr:col>
      <xdr:colOff>0</xdr:colOff>
      <xdr:row>4</xdr:row>
      <xdr:rowOff>0</xdr:rowOff>
    </xdr:to>
    <xdr:sp macro="" textlink="">
      <xdr:nvSpPr>
        <xdr:cNvPr id="12" name="正方形/長方形 11"/>
        <xdr:cNvSpPr/>
      </xdr:nvSpPr>
      <xdr:spPr>
        <a:xfrm>
          <a:off x="3219450" y="476250"/>
          <a:ext cx="742950" cy="1714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29</xdr:col>
      <xdr:colOff>0</xdr:colOff>
      <xdr:row>13</xdr:row>
      <xdr:rowOff>0</xdr:rowOff>
    </xdr:to>
    <xdr:sp macro="" textlink="">
      <xdr:nvSpPr>
        <xdr:cNvPr id="13" name="正方形/長方形 12"/>
        <xdr:cNvSpPr/>
      </xdr:nvSpPr>
      <xdr:spPr>
        <a:xfrm>
          <a:off x="3219450" y="2438400"/>
          <a:ext cx="371475" cy="133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17</xdr:row>
      <xdr:rowOff>228599</xdr:rowOff>
    </xdr:from>
    <xdr:to>
      <xdr:col>39</xdr:col>
      <xdr:colOff>0</xdr:colOff>
      <xdr:row>23</xdr:row>
      <xdr:rowOff>295274</xdr:rowOff>
    </xdr:to>
    <xdr:sp macro="" textlink="">
      <xdr:nvSpPr>
        <xdr:cNvPr id="14" name="正方形/長方形 13"/>
        <xdr:cNvSpPr/>
      </xdr:nvSpPr>
      <xdr:spPr>
        <a:xfrm>
          <a:off x="4705350" y="3362324"/>
          <a:ext cx="123825" cy="1647825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40</xdr:col>
      <xdr:colOff>0</xdr:colOff>
      <xdr:row>18</xdr:row>
      <xdr:rowOff>0</xdr:rowOff>
    </xdr:to>
    <xdr:sp macro="" textlink="">
      <xdr:nvSpPr>
        <xdr:cNvPr id="15" name="正方形/長方形 14"/>
        <xdr:cNvSpPr/>
      </xdr:nvSpPr>
      <xdr:spPr>
        <a:xfrm>
          <a:off x="3219450" y="2962275"/>
          <a:ext cx="1733550" cy="4000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40</xdr:col>
      <xdr:colOff>0</xdr:colOff>
      <xdr:row>16</xdr:row>
      <xdr:rowOff>0</xdr:rowOff>
    </xdr:to>
    <xdr:sp macro="" textlink="">
      <xdr:nvSpPr>
        <xdr:cNvPr id="16" name="正方形/長方形 15"/>
        <xdr:cNvSpPr/>
      </xdr:nvSpPr>
      <xdr:spPr>
        <a:xfrm>
          <a:off x="3219450" y="2828925"/>
          <a:ext cx="1733550" cy="133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35</xdr:col>
      <xdr:colOff>458</xdr:colOff>
      <xdr:row>27</xdr:row>
      <xdr:rowOff>0</xdr:rowOff>
    </xdr:to>
    <xdr:sp macro="" textlink="">
      <xdr:nvSpPr>
        <xdr:cNvPr id="17" name="正方形/長方形 16"/>
        <xdr:cNvSpPr/>
      </xdr:nvSpPr>
      <xdr:spPr>
        <a:xfrm>
          <a:off x="3219450" y="5010150"/>
          <a:ext cx="1114883" cy="88582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18</xdr:row>
      <xdr:rowOff>0</xdr:rowOff>
    </xdr:from>
    <xdr:to>
      <xdr:col>37</xdr:col>
      <xdr:colOff>0</xdr:colOff>
      <xdr:row>24</xdr:row>
      <xdr:rowOff>0</xdr:rowOff>
    </xdr:to>
    <xdr:sp macro="" textlink="">
      <xdr:nvSpPr>
        <xdr:cNvPr id="18" name="正方形/長方形 17"/>
        <xdr:cNvSpPr/>
      </xdr:nvSpPr>
      <xdr:spPr>
        <a:xfrm>
          <a:off x="4457700" y="3362325"/>
          <a:ext cx="123825" cy="164782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29</xdr:col>
      <xdr:colOff>457</xdr:colOff>
      <xdr:row>27</xdr:row>
      <xdr:rowOff>0</xdr:rowOff>
    </xdr:to>
    <xdr:sp macro="" textlink="">
      <xdr:nvSpPr>
        <xdr:cNvPr id="19" name="正方形/長方形 18"/>
        <xdr:cNvSpPr/>
      </xdr:nvSpPr>
      <xdr:spPr>
        <a:xfrm>
          <a:off x="3219450" y="5010150"/>
          <a:ext cx="371932" cy="88582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0</xdr:colOff>
      <xdr:row>24</xdr:row>
      <xdr:rowOff>3740</xdr:rowOff>
    </xdr:from>
    <xdr:to>
      <xdr:col>37</xdr:col>
      <xdr:colOff>1920</xdr:colOff>
      <xdr:row>30</xdr:row>
      <xdr:rowOff>0</xdr:rowOff>
    </xdr:to>
    <xdr:sp macro="" textlink="">
      <xdr:nvSpPr>
        <xdr:cNvPr id="20" name="正方形/長方形 19"/>
        <xdr:cNvSpPr/>
      </xdr:nvSpPr>
      <xdr:spPr>
        <a:xfrm>
          <a:off x="4333875" y="5013890"/>
          <a:ext cx="249570" cy="152026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35</xdr:col>
      <xdr:colOff>0</xdr:colOff>
      <xdr:row>25</xdr:row>
      <xdr:rowOff>0</xdr:rowOff>
    </xdr:to>
    <xdr:sp macro="" textlink="">
      <xdr:nvSpPr>
        <xdr:cNvPr id="21" name="正方形/長方形 20"/>
        <xdr:cNvSpPr/>
      </xdr:nvSpPr>
      <xdr:spPr>
        <a:xfrm flipV="1">
          <a:off x="3219450" y="5010150"/>
          <a:ext cx="1114425" cy="29527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20</xdr:row>
      <xdr:rowOff>0</xdr:rowOff>
    </xdr:from>
    <xdr:to>
      <xdr:col>48</xdr:col>
      <xdr:colOff>0</xdr:colOff>
      <xdr:row>21</xdr:row>
      <xdr:rowOff>0</xdr:rowOff>
    </xdr:to>
    <xdr:sp macro="" textlink="">
      <xdr:nvSpPr>
        <xdr:cNvPr id="22" name="正方形/長方形 21"/>
        <xdr:cNvSpPr/>
      </xdr:nvSpPr>
      <xdr:spPr>
        <a:xfrm>
          <a:off x="3219450" y="3829050"/>
          <a:ext cx="2724150" cy="29527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21</xdr:row>
      <xdr:rowOff>0</xdr:rowOff>
    </xdr:from>
    <xdr:to>
      <xdr:col>48</xdr:col>
      <xdr:colOff>0</xdr:colOff>
      <xdr:row>22</xdr:row>
      <xdr:rowOff>0</xdr:rowOff>
    </xdr:to>
    <xdr:sp macro="" textlink="">
      <xdr:nvSpPr>
        <xdr:cNvPr id="23" name="正方形/長方形 22"/>
        <xdr:cNvSpPr/>
      </xdr:nvSpPr>
      <xdr:spPr>
        <a:xfrm>
          <a:off x="3219450" y="4124325"/>
          <a:ext cx="2724150" cy="29527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48</xdr:col>
      <xdr:colOff>0</xdr:colOff>
      <xdr:row>23</xdr:row>
      <xdr:rowOff>0</xdr:rowOff>
    </xdr:to>
    <xdr:sp macro="" textlink="">
      <xdr:nvSpPr>
        <xdr:cNvPr id="24" name="正方形/長方形 23"/>
        <xdr:cNvSpPr/>
      </xdr:nvSpPr>
      <xdr:spPr>
        <a:xfrm>
          <a:off x="3219450" y="4419600"/>
          <a:ext cx="2724150" cy="29527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18</xdr:row>
      <xdr:rowOff>0</xdr:rowOff>
    </xdr:from>
    <xdr:to>
      <xdr:col>43</xdr:col>
      <xdr:colOff>0</xdr:colOff>
      <xdr:row>24</xdr:row>
      <xdr:rowOff>0</xdr:rowOff>
    </xdr:to>
    <xdr:sp macro="" textlink="">
      <xdr:nvSpPr>
        <xdr:cNvPr id="25" name="正方形/長方形 24"/>
        <xdr:cNvSpPr/>
      </xdr:nvSpPr>
      <xdr:spPr>
        <a:xfrm>
          <a:off x="5200650" y="3362325"/>
          <a:ext cx="123825" cy="1647825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45</xdr:col>
      <xdr:colOff>0</xdr:colOff>
      <xdr:row>24</xdr:row>
      <xdr:rowOff>0</xdr:rowOff>
    </xdr:to>
    <xdr:sp macro="" textlink="">
      <xdr:nvSpPr>
        <xdr:cNvPr id="26" name="正方形/長方形 25"/>
        <xdr:cNvSpPr/>
      </xdr:nvSpPr>
      <xdr:spPr>
        <a:xfrm>
          <a:off x="5448300" y="3362325"/>
          <a:ext cx="123825" cy="1647825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0</xdr:colOff>
      <xdr:row>18</xdr:row>
      <xdr:rowOff>0</xdr:rowOff>
    </xdr:from>
    <xdr:to>
      <xdr:col>47</xdr:col>
      <xdr:colOff>0</xdr:colOff>
      <xdr:row>24</xdr:row>
      <xdr:rowOff>0</xdr:rowOff>
    </xdr:to>
    <xdr:sp macro="" textlink="">
      <xdr:nvSpPr>
        <xdr:cNvPr id="27" name="正方形/長方形 26"/>
        <xdr:cNvSpPr/>
      </xdr:nvSpPr>
      <xdr:spPr>
        <a:xfrm>
          <a:off x="5695950" y="3362325"/>
          <a:ext cx="123825" cy="1647825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122464</xdr:colOff>
      <xdr:row>18</xdr:row>
      <xdr:rowOff>0</xdr:rowOff>
    </xdr:from>
    <xdr:to>
      <xdr:col>41</xdr:col>
      <xdr:colOff>2550</xdr:colOff>
      <xdr:row>24</xdr:row>
      <xdr:rowOff>0</xdr:rowOff>
    </xdr:to>
    <xdr:sp macro="" textlink="">
      <xdr:nvSpPr>
        <xdr:cNvPr id="28" name="正方形/長方形 27"/>
        <xdr:cNvSpPr/>
      </xdr:nvSpPr>
      <xdr:spPr>
        <a:xfrm>
          <a:off x="4951639" y="3362325"/>
          <a:ext cx="127736" cy="1647825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0</xdr:colOff>
      <xdr:row>18</xdr:row>
      <xdr:rowOff>0</xdr:rowOff>
    </xdr:from>
    <xdr:to>
      <xdr:col>45</xdr:col>
      <xdr:colOff>0</xdr:colOff>
      <xdr:row>24</xdr:row>
      <xdr:rowOff>0</xdr:rowOff>
    </xdr:to>
    <xdr:cxnSp macro="">
      <xdr:nvCxnSpPr>
        <xdr:cNvPr id="29" name="直線コネクタ 28"/>
        <xdr:cNvCxnSpPr/>
      </xdr:nvCxnSpPr>
      <xdr:spPr>
        <a:xfrm>
          <a:off x="5572125" y="3362325"/>
          <a:ext cx="0" cy="1647825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18</xdr:row>
      <xdr:rowOff>0</xdr:rowOff>
    </xdr:from>
    <xdr:to>
      <xdr:col>39</xdr:col>
      <xdr:colOff>0</xdr:colOff>
      <xdr:row>24</xdr:row>
      <xdr:rowOff>0</xdr:rowOff>
    </xdr:to>
    <xdr:cxnSp macro="">
      <xdr:nvCxnSpPr>
        <xdr:cNvPr id="30" name="直線コネクタ 29"/>
        <xdr:cNvCxnSpPr/>
      </xdr:nvCxnSpPr>
      <xdr:spPr>
        <a:xfrm>
          <a:off x="4829175" y="3362325"/>
          <a:ext cx="0" cy="1647825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18</xdr:row>
      <xdr:rowOff>0</xdr:rowOff>
    </xdr:from>
    <xdr:to>
      <xdr:col>42</xdr:col>
      <xdr:colOff>0</xdr:colOff>
      <xdr:row>24</xdr:row>
      <xdr:rowOff>0</xdr:rowOff>
    </xdr:to>
    <xdr:cxnSp macro="">
      <xdr:nvCxnSpPr>
        <xdr:cNvPr id="31" name="直線コネクタ 30"/>
        <xdr:cNvCxnSpPr/>
      </xdr:nvCxnSpPr>
      <xdr:spPr>
        <a:xfrm>
          <a:off x="5200650" y="3362325"/>
          <a:ext cx="0" cy="1647825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23</xdr:row>
      <xdr:rowOff>0</xdr:rowOff>
    </xdr:from>
    <xdr:to>
      <xdr:col>48</xdr:col>
      <xdr:colOff>0</xdr:colOff>
      <xdr:row>24</xdr:row>
      <xdr:rowOff>0</xdr:rowOff>
    </xdr:to>
    <xdr:sp macro="" textlink="">
      <xdr:nvSpPr>
        <xdr:cNvPr id="32" name="正方形/長方形 31"/>
        <xdr:cNvSpPr/>
      </xdr:nvSpPr>
      <xdr:spPr>
        <a:xfrm>
          <a:off x="3219450" y="4714875"/>
          <a:ext cx="2724150" cy="29527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17</xdr:row>
      <xdr:rowOff>228599</xdr:rowOff>
    </xdr:from>
    <xdr:to>
      <xdr:col>48</xdr:col>
      <xdr:colOff>0</xdr:colOff>
      <xdr:row>20</xdr:row>
      <xdr:rowOff>0</xdr:rowOff>
    </xdr:to>
    <xdr:sp macro="" textlink="">
      <xdr:nvSpPr>
        <xdr:cNvPr id="33" name="正方形/長方形 32"/>
        <xdr:cNvSpPr/>
      </xdr:nvSpPr>
      <xdr:spPr>
        <a:xfrm>
          <a:off x="3219450" y="3362324"/>
          <a:ext cx="2724150" cy="466726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5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34" name="正方形/長方形 33"/>
        <xdr:cNvSpPr/>
      </xdr:nvSpPr>
      <xdr:spPr>
        <a:xfrm>
          <a:off x="6438900" y="781050"/>
          <a:ext cx="990600" cy="1714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0</xdr:colOff>
      <xdr:row>4</xdr:row>
      <xdr:rowOff>0</xdr:rowOff>
    </xdr:from>
    <xdr:to>
      <xdr:col>74</xdr:col>
      <xdr:colOff>0</xdr:colOff>
      <xdr:row>5</xdr:row>
      <xdr:rowOff>0</xdr:rowOff>
    </xdr:to>
    <xdr:sp macro="" textlink="">
      <xdr:nvSpPr>
        <xdr:cNvPr id="35" name="正方形/長方形 34"/>
        <xdr:cNvSpPr/>
      </xdr:nvSpPr>
      <xdr:spPr>
        <a:xfrm>
          <a:off x="7429500" y="647700"/>
          <a:ext cx="1733550" cy="133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4</xdr:row>
      <xdr:rowOff>0</xdr:rowOff>
    </xdr:from>
    <xdr:to>
      <xdr:col>60</xdr:col>
      <xdr:colOff>0</xdr:colOff>
      <xdr:row>5</xdr:row>
      <xdr:rowOff>0</xdr:rowOff>
    </xdr:to>
    <xdr:sp macro="" textlink="">
      <xdr:nvSpPr>
        <xdr:cNvPr id="36" name="正方形/長方形 35"/>
        <xdr:cNvSpPr/>
      </xdr:nvSpPr>
      <xdr:spPr>
        <a:xfrm>
          <a:off x="6438900" y="647700"/>
          <a:ext cx="990600" cy="133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0</xdr:colOff>
      <xdr:row>5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37" name="正方形/長方形 36"/>
        <xdr:cNvSpPr/>
      </xdr:nvSpPr>
      <xdr:spPr>
        <a:xfrm>
          <a:off x="7429500" y="781050"/>
          <a:ext cx="1733550" cy="1714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6</xdr:row>
      <xdr:rowOff>0</xdr:rowOff>
    </xdr:from>
    <xdr:to>
      <xdr:col>74</xdr:col>
      <xdr:colOff>0</xdr:colOff>
      <xdr:row>12</xdr:row>
      <xdr:rowOff>0</xdr:rowOff>
    </xdr:to>
    <xdr:sp macro="" textlink="">
      <xdr:nvSpPr>
        <xdr:cNvPr id="38" name="正方形/長方形 37"/>
        <xdr:cNvSpPr/>
      </xdr:nvSpPr>
      <xdr:spPr>
        <a:xfrm>
          <a:off x="6438900" y="952500"/>
          <a:ext cx="2724150" cy="14859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2</xdr:row>
      <xdr:rowOff>0</xdr:rowOff>
    </xdr:from>
    <xdr:to>
      <xdr:col>58</xdr:col>
      <xdr:colOff>0</xdr:colOff>
      <xdr:row>3</xdr:row>
      <xdr:rowOff>0</xdr:rowOff>
    </xdr:to>
    <xdr:sp macro="" textlink="">
      <xdr:nvSpPr>
        <xdr:cNvPr id="39" name="正方形/長方形 38"/>
        <xdr:cNvSpPr/>
      </xdr:nvSpPr>
      <xdr:spPr>
        <a:xfrm>
          <a:off x="6438900" y="304800"/>
          <a:ext cx="742950" cy="1714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0</xdr:row>
      <xdr:rowOff>0</xdr:rowOff>
    </xdr:from>
    <xdr:to>
      <xdr:col>58</xdr:col>
      <xdr:colOff>0</xdr:colOff>
      <xdr:row>1</xdr:row>
      <xdr:rowOff>0</xdr:rowOff>
    </xdr:to>
    <xdr:sp macro="" textlink="">
      <xdr:nvSpPr>
        <xdr:cNvPr id="40" name="正方形/長方形 39"/>
        <xdr:cNvSpPr/>
      </xdr:nvSpPr>
      <xdr:spPr>
        <a:xfrm>
          <a:off x="6438900" y="0"/>
          <a:ext cx="742950" cy="133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1</xdr:row>
      <xdr:rowOff>0</xdr:rowOff>
    </xdr:from>
    <xdr:to>
      <xdr:col>58</xdr:col>
      <xdr:colOff>0</xdr:colOff>
      <xdr:row>2</xdr:row>
      <xdr:rowOff>0</xdr:rowOff>
    </xdr:to>
    <xdr:sp macro="" textlink="">
      <xdr:nvSpPr>
        <xdr:cNvPr id="41" name="正方形/長方形 40"/>
        <xdr:cNvSpPr/>
      </xdr:nvSpPr>
      <xdr:spPr>
        <a:xfrm>
          <a:off x="6438900" y="133350"/>
          <a:ext cx="742950" cy="1714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3</xdr:row>
      <xdr:rowOff>0</xdr:rowOff>
    </xdr:from>
    <xdr:to>
      <xdr:col>58</xdr:col>
      <xdr:colOff>0</xdr:colOff>
      <xdr:row>4</xdr:row>
      <xdr:rowOff>0</xdr:rowOff>
    </xdr:to>
    <xdr:sp macro="" textlink="">
      <xdr:nvSpPr>
        <xdr:cNvPr id="42" name="正方形/長方形 41"/>
        <xdr:cNvSpPr/>
      </xdr:nvSpPr>
      <xdr:spPr>
        <a:xfrm>
          <a:off x="6438900" y="476250"/>
          <a:ext cx="742950" cy="1714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12</xdr:row>
      <xdr:rowOff>0</xdr:rowOff>
    </xdr:from>
    <xdr:to>
      <xdr:col>55</xdr:col>
      <xdr:colOff>0</xdr:colOff>
      <xdr:row>13</xdr:row>
      <xdr:rowOff>0</xdr:rowOff>
    </xdr:to>
    <xdr:sp macro="" textlink="">
      <xdr:nvSpPr>
        <xdr:cNvPr id="43" name="正方形/長方形 42"/>
        <xdr:cNvSpPr/>
      </xdr:nvSpPr>
      <xdr:spPr>
        <a:xfrm>
          <a:off x="6438900" y="2438400"/>
          <a:ext cx="371475" cy="133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16</xdr:row>
      <xdr:rowOff>0</xdr:rowOff>
    </xdr:from>
    <xdr:to>
      <xdr:col>65</xdr:col>
      <xdr:colOff>123092</xdr:colOff>
      <xdr:row>17</xdr:row>
      <xdr:rowOff>228600</xdr:rowOff>
    </xdr:to>
    <xdr:sp macro="" textlink="">
      <xdr:nvSpPr>
        <xdr:cNvPr id="44" name="正方形/長方形 43"/>
        <xdr:cNvSpPr/>
      </xdr:nvSpPr>
      <xdr:spPr>
        <a:xfrm>
          <a:off x="6438900" y="2962275"/>
          <a:ext cx="1732817" cy="4000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13</xdr:row>
      <xdr:rowOff>680</xdr:rowOff>
    </xdr:from>
    <xdr:to>
      <xdr:col>65</xdr:col>
      <xdr:colOff>0</xdr:colOff>
      <xdr:row>15</xdr:row>
      <xdr:rowOff>1002</xdr:rowOff>
    </xdr:to>
    <xdr:sp macro="" textlink="">
      <xdr:nvSpPr>
        <xdr:cNvPr id="45" name="正方形/長方形 44"/>
        <xdr:cNvSpPr/>
      </xdr:nvSpPr>
      <xdr:spPr>
        <a:xfrm>
          <a:off x="6810375" y="2572430"/>
          <a:ext cx="1238250" cy="257497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123091</xdr:colOff>
      <xdr:row>13</xdr:row>
      <xdr:rowOff>0</xdr:rowOff>
    </xdr:from>
    <xdr:to>
      <xdr:col>74</xdr:col>
      <xdr:colOff>0</xdr:colOff>
      <xdr:row>15</xdr:row>
      <xdr:rowOff>0</xdr:rowOff>
    </xdr:to>
    <xdr:sp macro="" textlink="">
      <xdr:nvSpPr>
        <xdr:cNvPr id="46" name="正方形/長方形 45"/>
        <xdr:cNvSpPr/>
      </xdr:nvSpPr>
      <xdr:spPr>
        <a:xfrm>
          <a:off x="8047891" y="2571750"/>
          <a:ext cx="1115159" cy="25717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15</xdr:row>
      <xdr:rowOff>0</xdr:rowOff>
    </xdr:from>
    <xdr:to>
      <xdr:col>66</xdr:col>
      <xdr:colOff>0</xdr:colOff>
      <xdr:row>16</xdr:row>
      <xdr:rowOff>0</xdr:rowOff>
    </xdr:to>
    <xdr:sp macro="" textlink="">
      <xdr:nvSpPr>
        <xdr:cNvPr id="47" name="正方形/長方形 46"/>
        <xdr:cNvSpPr/>
      </xdr:nvSpPr>
      <xdr:spPr>
        <a:xfrm>
          <a:off x="6438900" y="2828925"/>
          <a:ext cx="1733550" cy="133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0</xdr:colOff>
      <xdr:row>18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48" name="正方形/長方形 47"/>
        <xdr:cNvSpPr/>
      </xdr:nvSpPr>
      <xdr:spPr>
        <a:xfrm>
          <a:off x="7677150" y="3362325"/>
          <a:ext cx="123825" cy="164782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24</xdr:row>
      <xdr:rowOff>0</xdr:rowOff>
    </xdr:from>
    <xdr:to>
      <xdr:col>55</xdr:col>
      <xdr:colOff>457</xdr:colOff>
      <xdr:row>25</xdr:row>
      <xdr:rowOff>0</xdr:rowOff>
    </xdr:to>
    <xdr:sp macro="" textlink="">
      <xdr:nvSpPr>
        <xdr:cNvPr id="49" name="正方形/長方形 48"/>
        <xdr:cNvSpPr/>
      </xdr:nvSpPr>
      <xdr:spPr>
        <a:xfrm>
          <a:off x="6438900" y="5010150"/>
          <a:ext cx="371932" cy="29527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0</xdr:colOff>
      <xdr:row>24</xdr:row>
      <xdr:rowOff>3740</xdr:rowOff>
    </xdr:from>
    <xdr:to>
      <xdr:col>62</xdr:col>
      <xdr:colOff>123264</xdr:colOff>
      <xdr:row>30</xdr:row>
      <xdr:rowOff>0</xdr:rowOff>
    </xdr:to>
    <xdr:sp macro="" textlink="">
      <xdr:nvSpPr>
        <xdr:cNvPr id="50" name="正方形/長方形 49"/>
        <xdr:cNvSpPr/>
      </xdr:nvSpPr>
      <xdr:spPr>
        <a:xfrm>
          <a:off x="7553325" y="5013890"/>
          <a:ext cx="247089" cy="152026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123264</xdr:colOff>
      <xdr:row>24</xdr:row>
      <xdr:rowOff>4580</xdr:rowOff>
    </xdr:from>
    <xdr:to>
      <xdr:col>73</xdr:col>
      <xdr:colOff>123264</xdr:colOff>
      <xdr:row>30</xdr:row>
      <xdr:rowOff>1</xdr:rowOff>
    </xdr:to>
    <xdr:sp macro="" textlink="">
      <xdr:nvSpPr>
        <xdr:cNvPr id="51" name="正方形/長方形 50"/>
        <xdr:cNvSpPr/>
      </xdr:nvSpPr>
      <xdr:spPr>
        <a:xfrm>
          <a:off x="7800414" y="5014730"/>
          <a:ext cx="1362075" cy="1519421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24</xdr:row>
      <xdr:rowOff>0</xdr:rowOff>
    </xdr:from>
    <xdr:to>
      <xdr:col>61</xdr:col>
      <xdr:colOff>0</xdr:colOff>
      <xdr:row>24</xdr:row>
      <xdr:rowOff>294154</xdr:rowOff>
    </xdr:to>
    <xdr:sp macro="" textlink="">
      <xdr:nvSpPr>
        <xdr:cNvPr id="52" name="正方形/長方形 51"/>
        <xdr:cNvSpPr/>
      </xdr:nvSpPr>
      <xdr:spPr>
        <a:xfrm>
          <a:off x="6438900" y="5010150"/>
          <a:ext cx="1114425" cy="29415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20</xdr:row>
      <xdr:rowOff>0</xdr:rowOff>
    </xdr:from>
    <xdr:to>
      <xdr:col>74</xdr:col>
      <xdr:colOff>0</xdr:colOff>
      <xdr:row>21</xdr:row>
      <xdr:rowOff>0</xdr:rowOff>
    </xdr:to>
    <xdr:sp macro="" textlink="">
      <xdr:nvSpPr>
        <xdr:cNvPr id="53" name="正方形/長方形 52"/>
        <xdr:cNvSpPr/>
      </xdr:nvSpPr>
      <xdr:spPr>
        <a:xfrm>
          <a:off x="6438900" y="3829050"/>
          <a:ext cx="2724150" cy="29527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21</xdr:row>
      <xdr:rowOff>0</xdr:rowOff>
    </xdr:from>
    <xdr:to>
      <xdr:col>74</xdr:col>
      <xdr:colOff>0</xdr:colOff>
      <xdr:row>22</xdr:row>
      <xdr:rowOff>0</xdr:rowOff>
    </xdr:to>
    <xdr:sp macro="" textlink="">
      <xdr:nvSpPr>
        <xdr:cNvPr id="54" name="正方形/長方形 53"/>
        <xdr:cNvSpPr/>
      </xdr:nvSpPr>
      <xdr:spPr>
        <a:xfrm>
          <a:off x="6438900" y="4124325"/>
          <a:ext cx="2724150" cy="29527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22</xdr:row>
      <xdr:rowOff>0</xdr:rowOff>
    </xdr:from>
    <xdr:to>
      <xdr:col>74</xdr:col>
      <xdr:colOff>0</xdr:colOff>
      <xdr:row>23</xdr:row>
      <xdr:rowOff>0</xdr:rowOff>
    </xdr:to>
    <xdr:sp macro="" textlink="">
      <xdr:nvSpPr>
        <xdr:cNvPr id="55" name="正方形/長方形 54"/>
        <xdr:cNvSpPr/>
      </xdr:nvSpPr>
      <xdr:spPr>
        <a:xfrm>
          <a:off x="6438900" y="4419600"/>
          <a:ext cx="2724150" cy="29527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0</xdr:colOff>
      <xdr:row>18</xdr:row>
      <xdr:rowOff>0</xdr:rowOff>
    </xdr:from>
    <xdr:to>
      <xdr:col>69</xdr:col>
      <xdr:colOff>0</xdr:colOff>
      <xdr:row>24</xdr:row>
      <xdr:rowOff>0</xdr:rowOff>
    </xdr:to>
    <xdr:sp macro="" textlink="">
      <xdr:nvSpPr>
        <xdr:cNvPr id="56" name="正方形/長方形 55"/>
        <xdr:cNvSpPr/>
      </xdr:nvSpPr>
      <xdr:spPr>
        <a:xfrm>
          <a:off x="8420100" y="3362325"/>
          <a:ext cx="123825" cy="1647825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0</xdr:colOff>
      <xdr:row>18</xdr:row>
      <xdr:rowOff>0</xdr:rowOff>
    </xdr:from>
    <xdr:to>
      <xdr:col>71</xdr:col>
      <xdr:colOff>0</xdr:colOff>
      <xdr:row>24</xdr:row>
      <xdr:rowOff>0</xdr:rowOff>
    </xdr:to>
    <xdr:sp macro="" textlink="">
      <xdr:nvSpPr>
        <xdr:cNvPr id="57" name="正方形/長方形 56"/>
        <xdr:cNvSpPr/>
      </xdr:nvSpPr>
      <xdr:spPr>
        <a:xfrm>
          <a:off x="8667750" y="3362325"/>
          <a:ext cx="123825" cy="1647825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0</xdr:colOff>
      <xdr:row>18</xdr:row>
      <xdr:rowOff>0</xdr:rowOff>
    </xdr:from>
    <xdr:to>
      <xdr:col>73</xdr:col>
      <xdr:colOff>0</xdr:colOff>
      <xdr:row>24</xdr:row>
      <xdr:rowOff>0</xdr:rowOff>
    </xdr:to>
    <xdr:sp macro="" textlink="">
      <xdr:nvSpPr>
        <xdr:cNvPr id="58" name="正方形/長方形 57"/>
        <xdr:cNvSpPr/>
      </xdr:nvSpPr>
      <xdr:spPr>
        <a:xfrm>
          <a:off x="8915400" y="3362325"/>
          <a:ext cx="123825" cy="1647825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0</xdr:colOff>
      <xdr:row>18</xdr:row>
      <xdr:rowOff>0</xdr:rowOff>
    </xdr:from>
    <xdr:to>
      <xdr:col>67</xdr:col>
      <xdr:colOff>2551</xdr:colOff>
      <xdr:row>24</xdr:row>
      <xdr:rowOff>0</xdr:rowOff>
    </xdr:to>
    <xdr:sp macro="" textlink="">
      <xdr:nvSpPr>
        <xdr:cNvPr id="59" name="正方形/長方形 58"/>
        <xdr:cNvSpPr/>
      </xdr:nvSpPr>
      <xdr:spPr>
        <a:xfrm>
          <a:off x="8172450" y="3362325"/>
          <a:ext cx="126376" cy="1647825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0</xdr:colOff>
      <xdr:row>18</xdr:row>
      <xdr:rowOff>0</xdr:rowOff>
    </xdr:from>
    <xdr:to>
      <xdr:col>71</xdr:col>
      <xdr:colOff>0</xdr:colOff>
      <xdr:row>24</xdr:row>
      <xdr:rowOff>0</xdr:rowOff>
    </xdr:to>
    <xdr:cxnSp macro="">
      <xdr:nvCxnSpPr>
        <xdr:cNvPr id="60" name="直線コネクタ 59"/>
        <xdr:cNvCxnSpPr/>
      </xdr:nvCxnSpPr>
      <xdr:spPr>
        <a:xfrm>
          <a:off x="8791575" y="3362325"/>
          <a:ext cx="0" cy="1647825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18</xdr:row>
      <xdr:rowOff>0</xdr:rowOff>
    </xdr:from>
    <xdr:to>
      <xdr:col>65</xdr:col>
      <xdr:colOff>0</xdr:colOff>
      <xdr:row>24</xdr:row>
      <xdr:rowOff>0</xdr:rowOff>
    </xdr:to>
    <xdr:cxnSp macro="">
      <xdr:nvCxnSpPr>
        <xdr:cNvPr id="61" name="直線コネクタ 60"/>
        <xdr:cNvCxnSpPr/>
      </xdr:nvCxnSpPr>
      <xdr:spPr>
        <a:xfrm>
          <a:off x="8048625" y="3362325"/>
          <a:ext cx="0" cy="1647825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18</xdr:row>
      <xdr:rowOff>0</xdr:rowOff>
    </xdr:from>
    <xdr:to>
      <xdr:col>68</xdr:col>
      <xdr:colOff>0</xdr:colOff>
      <xdr:row>24</xdr:row>
      <xdr:rowOff>0</xdr:rowOff>
    </xdr:to>
    <xdr:cxnSp macro="">
      <xdr:nvCxnSpPr>
        <xdr:cNvPr id="62" name="直線コネクタ 61"/>
        <xdr:cNvCxnSpPr/>
      </xdr:nvCxnSpPr>
      <xdr:spPr>
        <a:xfrm>
          <a:off x="8420100" y="3362325"/>
          <a:ext cx="0" cy="1647825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17</xdr:row>
      <xdr:rowOff>228599</xdr:rowOff>
    </xdr:from>
    <xdr:to>
      <xdr:col>74</xdr:col>
      <xdr:colOff>0</xdr:colOff>
      <xdr:row>20</xdr:row>
      <xdr:rowOff>0</xdr:rowOff>
    </xdr:to>
    <xdr:sp macro="" textlink="">
      <xdr:nvSpPr>
        <xdr:cNvPr id="63" name="正方形/長方形 62"/>
        <xdr:cNvSpPr/>
      </xdr:nvSpPr>
      <xdr:spPr>
        <a:xfrm>
          <a:off x="6438900" y="3362324"/>
          <a:ext cx="2724150" cy="466726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</xdr:colOff>
      <xdr:row>24</xdr:row>
      <xdr:rowOff>294408</xdr:rowOff>
    </xdr:from>
    <xdr:to>
      <xdr:col>35</xdr:col>
      <xdr:colOff>1</xdr:colOff>
      <xdr:row>25</xdr:row>
      <xdr:rowOff>293074</xdr:rowOff>
    </xdr:to>
    <xdr:sp macro="" textlink="">
      <xdr:nvSpPr>
        <xdr:cNvPr id="64" name="正方形/長方形 63"/>
        <xdr:cNvSpPr/>
      </xdr:nvSpPr>
      <xdr:spPr>
        <a:xfrm flipV="1">
          <a:off x="3590926" y="5304558"/>
          <a:ext cx="742950" cy="293941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40</xdr:col>
      <xdr:colOff>0</xdr:colOff>
      <xdr:row>16</xdr:row>
      <xdr:rowOff>0</xdr:rowOff>
    </xdr:to>
    <xdr:sp macro="" textlink="">
      <xdr:nvSpPr>
        <xdr:cNvPr id="65" name="正方形/長方形 64"/>
        <xdr:cNvSpPr/>
      </xdr:nvSpPr>
      <xdr:spPr>
        <a:xfrm>
          <a:off x="3219450" y="2828925"/>
          <a:ext cx="1733550" cy="133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40</xdr:col>
      <xdr:colOff>0</xdr:colOff>
      <xdr:row>16</xdr:row>
      <xdr:rowOff>0</xdr:rowOff>
    </xdr:to>
    <xdr:sp macro="" textlink="">
      <xdr:nvSpPr>
        <xdr:cNvPr id="66" name="正方形/長方形 65"/>
        <xdr:cNvSpPr/>
      </xdr:nvSpPr>
      <xdr:spPr>
        <a:xfrm>
          <a:off x="3219450" y="2828925"/>
          <a:ext cx="1733550" cy="133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15</xdr:row>
      <xdr:rowOff>0</xdr:rowOff>
    </xdr:from>
    <xdr:to>
      <xdr:col>66</xdr:col>
      <xdr:colOff>0</xdr:colOff>
      <xdr:row>16</xdr:row>
      <xdr:rowOff>0</xdr:rowOff>
    </xdr:to>
    <xdr:sp macro="" textlink="">
      <xdr:nvSpPr>
        <xdr:cNvPr id="67" name="正方形/長方形 66"/>
        <xdr:cNvSpPr/>
      </xdr:nvSpPr>
      <xdr:spPr>
        <a:xfrm>
          <a:off x="6438900" y="2828925"/>
          <a:ext cx="1733550" cy="133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68" name="正方形/長方形 67"/>
        <xdr:cNvSpPr/>
      </xdr:nvSpPr>
      <xdr:spPr>
        <a:xfrm>
          <a:off x="990600" y="781050"/>
          <a:ext cx="1733550" cy="1714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22</xdr:col>
      <xdr:colOff>0</xdr:colOff>
      <xdr:row>12</xdr:row>
      <xdr:rowOff>0</xdr:rowOff>
    </xdr:to>
    <xdr:sp macro="" textlink="">
      <xdr:nvSpPr>
        <xdr:cNvPr id="69" name="正方形/長方形 68"/>
        <xdr:cNvSpPr/>
      </xdr:nvSpPr>
      <xdr:spPr>
        <a:xfrm>
          <a:off x="0" y="945931"/>
          <a:ext cx="2745828" cy="149772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70" name="正方形/長方形 69"/>
        <xdr:cNvSpPr/>
      </xdr:nvSpPr>
      <xdr:spPr>
        <a:xfrm>
          <a:off x="0" y="781050"/>
          <a:ext cx="990600" cy="1714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22</xdr:col>
      <xdr:colOff>0</xdr:colOff>
      <xdr:row>5</xdr:row>
      <xdr:rowOff>0</xdr:rowOff>
    </xdr:to>
    <xdr:sp macro="" textlink="">
      <xdr:nvSpPr>
        <xdr:cNvPr id="71" name="正方形/長方形 70"/>
        <xdr:cNvSpPr/>
      </xdr:nvSpPr>
      <xdr:spPr>
        <a:xfrm>
          <a:off x="990600" y="647700"/>
          <a:ext cx="1733550" cy="133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72" name="正方形/長方形 71"/>
        <xdr:cNvSpPr/>
      </xdr:nvSpPr>
      <xdr:spPr>
        <a:xfrm>
          <a:off x="0" y="647700"/>
          <a:ext cx="990600" cy="133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73" name="正方形/長方形 72"/>
        <xdr:cNvSpPr/>
      </xdr:nvSpPr>
      <xdr:spPr>
        <a:xfrm>
          <a:off x="0" y="304800"/>
          <a:ext cx="742950" cy="1714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4" name="正方形/長方形 73"/>
        <xdr:cNvSpPr/>
      </xdr:nvSpPr>
      <xdr:spPr>
        <a:xfrm>
          <a:off x="0" y="0"/>
          <a:ext cx="742950" cy="133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22</xdr:col>
      <xdr:colOff>0</xdr:colOff>
      <xdr:row>15</xdr:row>
      <xdr:rowOff>1</xdr:rowOff>
    </xdr:to>
    <xdr:sp macro="" textlink="">
      <xdr:nvSpPr>
        <xdr:cNvPr id="75" name="正方形/長方形 74"/>
        <xdr:cNvSpPr/>
      </xdr:nvSpPr>
      <xdr:spPr>
        <a:xfrm>
          <a:off x="0" y="2438400"/>
          <a:ext cx="2724150" cy="390526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6" name="正方形/長方形 75"/>
        <xdr:cNvSpPr/>
      </xdr:nvSpPr>
      <xdr:spPr>
        <a:xfrm>
          <a:off x="0" y="133350"/>
          <a:ext cx="742950" cy="1714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77" name="正方形/長方形 76"/>
        <xdr:cNvSpPr/>
      </xdr:nvSpPr>
      <xdr:spPr>
        <a:xfrm>
          <a:off x="0" y="476250"/>
          <a:ext cx="742950" cy="1714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123264</xdr:colOff>
      <xdr:row>17</xdr:row>
      <xdr:rowOff>229720</xdr:rowOff>
    </xdr:from>
    <xdr:to>
      <xdr:col>12</xdr:col>
      <xdr:colOff>123265</xdr:colOff>
      <xdr:row>24</xdr:row>
      <xdr:rowOff>2197</xdr:rowOff>
    </xdr:to>
    <xdr:sp macro="" textlink="">
      <xdr:nvSpPr>
        <xdr:cNvPr id="78" name="正方形/長方形 77"/>
        <xdr:cNvSpPr/>
      </xdr:nvSpPr>
      <xdr:spPr>
        <a:xfrm>
          <a:off x="1485339" y="3363445"/>
          <a:ext cx="123826" cy="1648902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125329</xdr:colOff>
      <xdr:row>12</xdr:row>
      <xdr:rowOff>0</xdr:rowOff>
    </xdr:from>
    <xdr:to>
      <xdr:col>22</xdr:col>
      <xdr:colOff>0</xdr:colOff>
      <xdr:row>15</xdr:row>
      <xdr:rowOff>0</xdr:rowOff>
    </xdr:to>
    <xdr:sp macro="" textlink="">
      <xdr:nvSpPr>
        <xdr:cNvPr id="79" name="正方形/長方形 78"/>
        <xdr:cNvSpPr/>
      </xdr:nvSpPr>
      <xdr:spPr>
        <a:xfrm>
          <a:off x="1611229" y="2438400"/>
          <a:ext cx="1112921" cy="39052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17</xdr:row>
      <xdr:rowOff>229720</xdr:rowOff>
    </xdr:from>
    <xdr:to>
      <xdr:col>11</xdr:col>
      <xdr:colOff>0</xdr:colOff>
      <xdr:row>24</xdr:row>
      <xdr:rowOff>0</xdr:rowOff>
    </xdr:to>
    <xdr:sp macro="" textlink="">
      <xdr:nvSpPr>
        <xdr:cNvPr id="80" name="正方形/長方形 79"/>
        <xdr:cNvSpPr/>
      </xdr:nvSpPr>
      <xdr:spPr>
        <a:xfrm>
          <a:off x="1238250" y="3363445"/>
          <a:ext cx="123825" cy="164670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15</xdr:row>
      <xdr:rowOff>0</xdr:rowOff>
    </xdr:from>
    <xdr:to>
      <xdr:col>22</xdr:col>
      <xdr:colOff>0</xdr:colOff>
      <xdr:row>15</xdr:row>
      <xdr:rowOff>133349</xdr:rowOff>
    </xdr:to>
    <xdr:sp macro="" textlink="">
      <xdr:nvSpPr>
        <xdr:cNvPr id="81" name="正方形/長方形 80"/>
        <xdr:cNvSpPr/>
      </xdr:nvSpPr>
      <xdr:spPr>
        <a:xfrm>
          <a:off x="1733550" y="2828925"/>
          <a:ext cx="990600" cy="133349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16</xdr:row>
      <xdr:rowOff>0</xdr:rowOff>
    </xdr:from>
    <xdr:to>
      <xdr:col>22</xdr:col>
      <xdr:colOff>0</xdr:colOff>
      <xdr:row>17</xdr:row>
      <xdr:rowOff>229720</xdr:rowOff>
    </xdr:to>
    <xdr:sp macro="" textlink="">
      <xdr:nvSpPr>
        <xdr:cNvPr id="82" name="正方形/長方形 81"/>
        <xdr:cNvSpPr/>
      </xdr:nvSpPr>
      <xdr:spPr>
        <a:xfrm>
          <a:off x="1733550" y="2962275"/>
          <a:ext cx="990600" cy="40117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3</xdr:col>
      <xdr:colOff>457</xdr:colOff>
      <xdr:row>28</xdr:row>
      <xdr:rowOff>0</xdr:rowOff>
    </xdr:to>
    <xdr:sp macro="" textlink="">
      <xdr:nvSpPr>
        <xdr:cNvPr id="83" name="正方形/長方形 82"/>
        <xdr:cNvSpPr/>
      </xdr:nvSpPr>
      <xdr:spPr>
        <a:xfrm>
          <a:off x="0" y="5010150"/>
          <a:ext cx="371932" cy="11811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458</xdr:colOff>
      <xdr:row>24</xdr:row>
      <xdr:rowOff>4579</xdr:rowOff>
    </xdr:from>
    <xdr:to>
      <xdr:col>11</xdr:col>
      <xdr:colOff>0</xdr:colOff>
      <xdr:row>30</xdr:row>
      <xdr:rowOff>1</xdr:rowOff>
    </xdr:to>
    <xdr:sp macro="" textlink="">
      <xdr:nvSpPr>
        <xdr:cNvPr id="84" name="正方形/長方形 83"/>
        <xdr:cNvSpPr/>
      </xdr:nvSpPr>
      <xdr:spPr>
        <a:xfrm>
          <a:off x="1114883" y="5014729"/>
          <a:ext cx="247192" cy="1519422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24</xdr:row>
      <xdr:rowOff>4579</xdr:rowOff>
    </xdr:from>
    <xdr:to>
      <xdr:col>22</xdr:col>
      <xdr:colOff>0</xdr:colOff>
      <xdr:row>30</xdr:row>
      <xdr:rowOff>1</xdr:rowOff>
    </xdr:to>
    <xdr:sp macro="" textlink="">
      <xdr:nvSpPr>
        <xdr:cNvPr id="85" name="正方形/長方形 84"/>
        <xdr:cNvSpPr/>
      </xdr:nvSpPr>
      <xdr:spPr>
        <a:xfrm>
          <a:off x="1362075" y="5014729"/>
          <a:ext cx="1362075" cy="1519422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27</xdr:row>
      <xdr:rowOff>0</xdr:rowOff>
    </xdr:to>
    <xdr:sp macro="" textlink="">
      <xdr:nvSpPr>
        <xdr:cNvPr id="86" name="正方形/長方形 85"/>
        <xdr:cNvSpPr/>
      </xdr:nvSpPr>
      <xdr:spPr>
        <a:xfrm>
          <a:off x="0" y="5305425"/>
          <a:ext cx="1114425" cy="5905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22</xdr:col>
      <xdr:colOff>0</xdr:colOff>
      <xdr:row>21</xdr:row>
      <xdr:rowOff>0</xdr:rowOff>
    </xdr:to>
    <xdr:sp macro="" textlink="">
      <xdr:nvSpPr>
        <xdr:cNvPr id="87" name="正方形/長方形 86"/>
        <xdr:cNvSpPr/>
      </xdr:nvSpPr>
      <xdr:spPr>
        <a:xfrm>
          <a:off x="0" y="3829050"/>
          <a:ext cx="2724150" cy="29527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22</xdr:col>
      <xdr:colOff>0</xdr:colOff>
      <xdr:row>22</xdr:row>
      <xdr:rowOff>0</xdr:rowOff>
    </xdr:to>
    <xdr:sp macro="" textlink="">
      <xdr:nvSpPr>
        <xdr:cNvPr id="88" name="正方形/長方形 87"/>
        <xdr:cNvSpPr/>
      </xdr:nvSpPr>
      <xdr:spPr>
        <a:xfrm>
          <a:off x="0" y="4124325"/>
          <a:ext cx="2724150" cy="29527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22</xdr:col>
      <xdr:colOff>0</xdr:colOff>
      <xdr:row>23</xdr:row>
      <xdr:rowOff>0</xdr:rowOff>
    </xdr:to>
    <xdr:sp macro="" textlink="">
      <xdr:nvSpPr>
        <xdr:cNvPr id="89" name="正方形/長方形 88"/>
        <xdr:cNvSpPr/>
      </xdr:nvSpPr>
      <xdr:spPr>
        <a:xfrm>
          <a:off x="0" y="4419600"/>
          <a:ext cx="2724150" cy="29527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18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90" name="正方形/長方形 89"/>
        <xdr:cNvSpPr/>
      </xdr:nvSpPr>
      <xdr:spPr>
        <a:xfrm>
          <a:off x="1981200" y="3362325"/>
          <a:ext cx="123825" cy="1647825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2093</xdr:colOff>
      <xdr:row>17</xdr:row>
      <xdr:rowOff>229720</xdr:rowOff>
    </xdr:from>
    <xdr:to>
      <xdr:col>18</xdr:col>
      <xdr:colOff>122464</xdr:colOff>
      <xdr:row>24</xdr:row>
      <xdr:rowOff>0</xdr:rowOff>
    </xdr:to>
    <xdr:sp macro="" textlink="">
      <xdr:nvSpPr>
        <xdr:cNvPr id="91" name="正方形/長方形 90"/>
        <xdr:cNvSpPr/>
      </xdr:nvSpPr>
      <xdr:spPr>
        <a:xfrm>
          <a:off x="2230943" y="3363445"/>
          <a:ext cx="120371" cy="1646705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17</xdr:row>
      <xdr:rowOff>229720</xdr:rowOff>
    </xdr:from>
    <xdr:to>
      <xdr:col>21</xdr:col>
      <xdr:colOff>0</xdr:colOff>
      <xdr:row>24</xdr:row>
      <xdr:rowOff>0</xdr:rowOff>
    </xdr:to>
    <xdr:sp macro="" textlink="">
      <xdr:nvSpPr>
        <xdr:cNvPr id="92" name="正方形/長方形 91"/>
        <xdr:cNvSpPr/>
      </xdr:nvSpPr>
      <xdr:spPr>
        <a:xfrm>
          <a:off x="2476500" y="3363445"/>
          <a:ext cx="123825" cy="1646705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18</xdr:row>
      <xdr:rowOff>0</xdr:rowOff>
    </xdr:from>
    <xdr:to>
      <xdr:col>15</xdr:col>
      <xdr:colOff>458</xdr:colOff>
      <xdr:row>24</xdr:row>
      <xdr:rowOff>0</xdr:rowOff>
    </xdr:to>
    <xdr:sp macro="" textlink="">
      <xdr:nvSpPr>
        <xdr:cNvPr id="93" name="正方形/長方形 92"/>
        <xdr:cNvSpPr/>
      </xdr:nvSpPr>
      <xdr:spPr>
        <a:xfrm>
          <a:off x="1733550" y="3362325"/>
          <a:ext cx="124283" cy="1647825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18</xdr:row>
      <xdr:rowOff>0</xdr:rowOff>
    </xdr:from>
    <xdr:to>
      <xdr:col>19</xdr:col>
      <xdr:colOff>1</xdr:colOff>
      <xdr:row>24</xdr:row>
      <xdr:rowOff>0</xdr:rowOff>
    </xdr:to>
    <xdr:cxnSp macro="">
      <xdr:nvCxnSpPr>
        <xdr:cNvPr id="94" name="直線コネクタ 93"/>
        <xdr:cNvCxnSpPr/>
      </xdr:nvCxnSpPr>
      <xdr:spPr>
        <a:xfrm>
          <a:off x="2352675" y="3362325"/>
          <a:ext cx="1" cy="1647825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0</xdr:colOff>
      <xdr:row>24</xdr:row>
      <xdr:rowOff>0</xdr:rowOff>
    </xdr:to>
    <xdr:cxnSp macro="">
      <xdr:nvCxnSpPr>
        <xdr:cNvPr id="95" name="直線コネクタ 94"/>
        <xdr:cNvCxnSpPr/>
      </xdr:nvCxnSpPr>
      <xdr:spPr>
        <a:xfrm>
          <a:off x="1609725" y="3362325"/>
          <a:ext cx="0" cy="1647825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18</xdr:row>
      <xdr:rowOff>0</xdr:rowOff>
    </xdr:from>
    <xdr:to>
      <xdr:col>16</xdr:col>
      <xdr:colOff>0</xdr:colOff>
      <xdr:row>24</xdr:row>
      <xdr:rowOff>0</xdr:rowOff>
    </xdr:to>
    <xdr:cxnSp macro="">
      <xdr:nvCxnSpPr>
        <xdr:cNvPr id="96" name="直線コネクタ 95"/>
        <xdr:cNvCxnSpPr/>
      </xdr:nvCxnSpPr>
      <xdr:spPr>
        <a:xfrm>
          <a:off x="1981200" y="3362325"/>
          <a:ext cx="0" cy="1647825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17</xdr:row>
      <xdr:rowOff>229720</xdr:rowOff>
    </xdr:from>
    <xdr:to>
      <xdr:col>22</xdr:col>
      <xdr:colOff>0</xdr:colOff>
      <xdr:row>19</xdr:row>
      <xdr:rowOff>294154</xdr:rowOff>
    </xdr:to>
    <xdr:sp macro="" textlink="">
      <xdr:nvSpPr>
        <xdr:cNvPr id="97" name="正方形/長方形 96"/>
        <xdr:cNvSpPr/>
      </xdr:nvSpPr>
      <xdr:spPr>
        <a:xfrm>
          <a:off x="0" y="3363445"/>
          <a:ext cx="2724150" cy="46448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123264</xdr:colOff>
      <xdr:row>17</xdr:row>
      <xdr:rowOff>14654</xdr:rowOff>
    </xdr:from>
    <xdr:to>
      <xdr:col>1</xdr:col>
      <xdr:colOff>123264</xdr:colOff>
      <xdr:row>17</xdr:row>
      <xdr:rowOff>229720</xdr:rowOff>
    </xdr:to>
    <xdr:cxnSp macro="">
      <xdr:nvCxnSpPr>
        <xdr:cNvPr id="98" name="直線コネクタ 97"/>
        <xdr:cNvCxnSpPr/>
      </xdr:nvCxnSpPr>
      <xdr:spPr>
        <a:xfrm>
          <a:off x="247089" y="3148379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17</xdr:row>
      <xdr:rowOff>14654</xdr:rowOff>
    </xdr:from>
    <xdr:to>
      <xdr:col>4</xdr:col>
      <xdr:colOff>0</xdr:colOff>
      <xdr:row>17</xdr:row>
      <xdr:rowOff>229720</xdr:rowOff>
    </xdr:to>
    <xdr:cxnSp macro="">
      <xdr:nvCxnSpPr>
        <xdr:cNvPr id="99" name="直線コネクタ 98"/>
        <xdr:cNvCxnSpPr/>
      </xdr:nvCxnSpPr>
      <xdr:spPr>
        <a:xfrm>
          <a:off x="495300" y="3148379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17</xdr:row>
      <xdr:rowOff>14654</xdr:rowOff>
    </xdr:from>
    <xdr:to>
      <xdr:col>11</xdr:col>
      <xdr:colOff>0</xdr:colOff>
      <xdr:row>17</xdr:row>
      <xdr:rowOff>229720</xdr:rowOff>
    </xdr:to>
    <xdr:cxnSp macro="">
      <xdr:nvCxnSpPr>
        <xdr:cNvPr id="100" name="直線コネクタ 99"/>
        <xdr:cNvCxnSpPr/>
      </xdr:nvCxnSpPr>
      <xdr:spPr>
        <a:xfrm>
          <a:off x="1362075" y="3148379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123265</xdr:colOff>
      <xdr:row>17</xdr:row>
      <xdr:rowOff>14654</xdr:rowOff>
    </xdr:from>
    <xdr:to>
      <xdr:col>12</xdr:col>
      <xdr:colOff>123265</xdr:colOff>
      <xdr:row>17</xdr:row>
      <xdr:rowOff>229720</xdr:rowOff>
    </xdr:to>
    <xdr:cxnSp macro="">
      <xdr:nvCxnSpPr>
        <xdr:cNvPr id="101" name="直線コネクタ 100"/>
        <xdr:cNvCxnSpPr/>
      </xdr:nvCxnSpPr>
      <xdr:spPr>
        <a:xfrm>
          <a:off x="1609165" y="3148379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123264</xdr:colOff>
      <xdr:row>17</xdr:row>
      <xdr:rowOff>14654</xdr:rowOff>
    </xdr:from>
    <xdr:to>
      <xdr:col>5</xdr:col>
      <xdr:colOff>123264</xdr:colOff>
      <xdr:row>17</xdr:row>
      <xdr:rowOff>229720</xdr:rowOff>
    </xdr:to>
    <xdr:cxnSp macro="">
      <xdr:nvCxnSpPr>
        <xdr:cNvPr id="102" name="直線コネクタ 101"/>
        <xdr:cNvCxnSpPr/>
      </xdr:nvCxnSpPr>
      <xdr:spPr>
        <a:xfrm>
          <a:off x="742389" y="3148379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17</xdr:row>
      <xdr:rowOff>14654</xdr:rowOff>
    </xdr:from>
    <xdr:to>
      <xdr:col>7</xdr:col>
      <xdr:colOff>0</xdr:colOff>
      <xdr:row>17</xdr:row>
      <xdr:rowOff>229720</xdr:rowOff>
    </xdr:to>
    <xdr:cxnSp macro="">
      <xdr:nvCxnSpPr>
        <xdr:cNvPr id="103" name="直線コネクタ 102"/>
        <xdr:cNvCxnSpPr/>
      </xdr:nvCxnSpPr>
      <xdr:spPr>
        <a:xfrm>
          <a:off x="866775" y="3148379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24</xdr:row>
      <xdr:rowOff>0</xdr:rowOff>
    </xdr:from>
    <xdr:to>
      <xdr:col>8</xdr:col>
      <xdr:colOff>124556</xdr:colOff>
      <xdr:row>28</xdr:row>
      <xdr:rowOff>0</xdr:rowOff>
    </xdr:to>
    <xdr:sp macro="" textlink="">
      <xdr:nvSpPr>
        <xdr:cNvPr id="104" name="正方形/長方形 103"/>
        <xdr:cNvSpPr/>
      </xdr:nvSpPr>
      <xdr:spPr>
        <a:xfrm>
          <a:off x="0" y="5010150"/>
          <a:ext cx="1115156" cy="11811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22</xdr:col>
      <xdr:colOff>0</xdr:colOff>
      <xdr:row>13</xdr:row>
      <xdr:rowOff>0</xdr:rowOff>
    </xdr:to>
    <xdr:sp macro="" textlink="">
      <xdr:nvSpPr>
        <xdr:cNvPr id="105" name="正方形/長方形 104"/>
        <xdr:cNvSpPr/>
      </xdr:nvSpPr>
      <xdr:spPr>
        <a:xfrm>
          <a:off x="0" y="2438400"/>
          <a:ext cx="2724150" cy="133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29</xdr:col>
      <xdr:colOff>0</xdr:colOff>
      <xdr:row>15</xdr:row>
      <xdr:rowOff>0</xdr:rowOff>
    </xdr:to>
    <xdr:sp macro="" textlink="">
      <xdr:nvSpPr>
        <xdr:cNvPr id="106" name="正方形/長方形 105"/>
        <xdr:cNvSpPr/>
      </xdr:nvSpPr>
      <xdr:spPr>
        <a:xfrm>
          <a:off x="3219450" y="2438400"/>
          <a:ext cx="371475" cy="39052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48</xdr:col>
      <xdr:colOff>0</xdr:colOff>
      <xdr:row>15</xdr:row>
      <xdr:rowOff>1</xdr:rowOff>
    </xdr:to>
    <xdr:sp macro="" textlink="">
      <xdr:nvSpPr>
        <xdr:cNvPr id="107" name="正方形/長方形 106"/>
        <xdr:cNvSpPr/>
      </xdr:nvSpPr>
      <xdr:spPr>
        <a:xfrm>
          <a:off x="3219450" y="2438400"/>
          <a:ext cx="2724150" cy="390526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125329</xdr:colOff>
      <xdr:row>12</xdr:row>
      <xdr:rowOff>0</xdr:rowOff>
    </xdr:from>
    <xdr:to>
      <xdr:col>48</xdr:col>
      <xdr:colOff>0</xdr:colOff>
      <xdr:row>15</xdr:row>
      <xdr:rowOff>0</xdr:rowOff>
    </xdr:to>
    <xdr:sp macro="" textlink="">
      <xdr:nvSpPr>
        <xdr:cNvPr id="108" name="正方形/長方形 107"/>
        <xdr:cNvSpPr/>
      </xdr:nvSpPr>
      <xdr:spPr>
        <a:xfrm>
          <a:off x="4830679" y="2438400"/>
          <a:ext cx="1112921" cy="39052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48</xdr:col>
      <xdr:colOff>0</xdr:colOff>
      <xdr:row>13</xdr:row>
      <xdr:rowOff>0</xdr:rowOff>
    </xdr:to>
    <xdr:sp macro="" textlink="">
      <xdr:nvSpPr>
        <xdr:cNvPr id="109" name="正方形/長方形 108"/>
        <xdr:cNvSpPr/>
      </xdr:nvSpPr>
      <xdr:spPr>
        <a:xfrm>
          <a:off x="3219450" y="2438400"/>
          <a:ext cx="2724150" cy="133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12</xdr:row>
      <xdr:rowOff>0</xdr:rowOff>
    </xdr:from>
    <xdr:to>
      <xdr:col>55</xdr:col>
      <xdr:colOff>0</xdr:colOff>
      <xdr:row>15</xdr:row>
      <xdr:rowOff>0</xdr:rowOff>
    </xdr:to>
    <xdr:sp macro="" textlink="">
      <xdr:nvSpPr>
        <xdr:cNvPr id="110" name="正方形/長方形 109"/>
        <xdr:cNvSpPr/>
      </xdr:nvSpPr>
      <xdr:spPr>
        <a:xfrm>
          <a:off x="6438900" y="2438400"/>
          <a:ext cx="371475" cy="39052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0</xdr:colOff>
      <xdr:row>12</xdr:row>
      <xdr:rowOff>0</xdr:rowOff>
    </xdr:from>
    <xdr:to>
      <xdr:col>74</xdr:col>
      <xdr:colOff>0</xdr:colOff>
      <xdr:row>15</xdr:row>
      <xdr:rowOff>0</xdr:rowOff>
    </xdr:to>
    <xdr:sp macro="" textlink="">
      <xdr:nvSpPr>
        <xdr:cNvPr id="111" name="正方形/長方形 110"/>
        <xdr:cNvSpPr/>
      </xdr:nvSpPr>
      <xdr:spPr>
        <a:xfrm>
          <a:off x="8048625" y="2438400"/>
          <a:ext cx="1114425" cy="39052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29</xdr:col>
      <xdr:colOff>0</xdr:colOff>
      <xdr:row>15</xdr:row>
      <xdr:rowOff>0</xdr:rowOff>
    </xdr:to>
    <xdr:sp macro="" textlink="">
      <xdr:nvSpPr>
        <xdr:cNvPr id="112" name="正方形/長方形 111"/>
        <xdr:cNvSpPr/>
      </xdr:nvSpPr>
      <xdr:spPr>
        <a:xfrm>
          <a:off x="3219450" y="2438400"/>
          <a:ext cx="371475" cy="39052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125329</xdr:colOff>
      <xdr:row>12</xdr:row>
      <xdr:rowOff>0</xdr:rowOff>
    </xdr:from>
    <xdr:to>
      <xdr:col>48</xdr:col>
      <xdr:colOff>0</xdr:colOff>
      <xdr:row>15</xdr:row>
      <xdr:rowOff>0</xdr:rowOff>
    </xdr:to>
    <xdr:sp macro="" textlink="">
      <xdr:nvSpPr>
        <xdr:cNvPr id="113" name="正方形/長方形 112"/>
        <xdr:cNvSpPr/>
      </xdr:nvSpPr>
      <xdr:spPr>
        <a:xfrm>
          <a:off x="4830679" y="2438400"/>
          <a:ext cx="1112921" cy="39052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12</xdr:row>
      <xdr:rowOff>0</xdr:rowOff>
    </xdr:from>
    <xdr:to>
      <xdr:col>55</xdr:col>
      <xdr:colOff>0</xdr:colOff>
      <xdr:row>15</xdr:row>
      <xdr:rowOff>0</xdr:rowOff>
    </xdr:to>
    <xdr:sp macro="" textlink="">
      <xdr:nvSpPr>
        <xdr:cNvPr id="114" name="正方形/長方形 113"/>
        <xdr:cNvSpPr/>
      </xdr:nvSpPr>
      <xdr:spPr>
        <a:xfrm>
          <a:off x="6438900" y="2438400"/>
          <a:ext cx="371475" cy="39052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12</xdr:row>
      <xdr:rowOff>0</xdr:rowOff>
    </xdr:from>
    <xdr:to>
      <xdr:col>74</xdr:col>
      <xdr:colOff>0</xdr:colOff>
      <xdr:row>15</xdr:row>
      <xdr:rowOff>1</xdr:rowOff>
    </xdr:to>
    <xdr:sp macro="" textlink="">
      <xdr:nvSpPr>
        <xdr:cNvPr id="115" name="正方形/長方形 114"/>
        <xdr:cNvSpPr/>
      </xdr:nvSpPr>
      <xdr:spPr>
        <a:xfrm>
          <a:off x="6438900" y="2438400"/>
          <a:ext cx="2724150" cy="390526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123264</xdr:colOff>
      <xdr:row>17</xdr:row>
      <xdr:rowOff>14654</xdr:rowOff>
    </xdr:from>
    <xdr:to>
      <xdr:col>8</xdr:col>
      <xdr:colOff>123264</xdr:colOff>
      <xdr:row>17</xdr:row>
      <xdr:rowOff>229720</xdr:rowOff>
    </xdr:to>
    <xdr:cxnSp macro="">
      <xdr:nvCxnSpPr>
        <xdr:cNvPr id="116" name="直線コネクタ 115"/>
        <xdr:cNvCxnSpPr/>
      </xdr:nvCxnSpPr>
      <xdr:spPr>
        <a:xfrm>
          <a:off x="1113864" y="3148379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16</xdr:row>
      <xdr:rowOff>0</xdr:rowOff>
    </xdr:from>
    <xdr:to>
      <xdr:col>40</xdr:col>
      <xdr:colOff>0</xdr:colOff>
      <xdr:row>18</xdr:row>
      <xdr:rowOff>0</xdr:rowOff>
    </xdr:to>
    <xdr:sp macro="" textlink="">
      <xdr:nvSpPr>
        <xdr:cNvPr id="117" name="正方形/長方形 116"/>
        <xdr:cNvSpPr/>
      </xdr:nvSpPr>
      <xdr:spPr>
        <a:xfrm>
          <a:off x="3219450" y="2962275"/>
          <a:ext cx="1733550" cy="4000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123265</xdr:colOff>
      <xdr:row>17</xdr:row>
      <xdr:rowOff>229720</xdr:rowOff>
    </xdr:from>
    <xdr:to>
      <xdr:col>65</xdr:col>
      <xdr:colOff>2802</xdr:colOff>
      <xdr:row>24</xdr:row>
      <xdr:rowOff>2240</xdr:rowOff>
    </xdr:to>
    <xdr:sp macro="" textlink="">
      <xdr:nvSpPr>
        <xdr:cNvPr id="118" name="正方形/長方形 117"/>
        <xdr:cNvSpPr/>
      </xdr:nvSpPr>
      <xdr:spPr>
        <a:xfrm>
          <a:off x="7924240" y="3363445"/>
          <a:ext cx="127187" cy="1648945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122464</xdr:colOff>
      <xdr:row>18</xdr:row>
      <xdr:rowOff>0</xdr:rowOff>
    </xdr:from>
    <xdr:to>
      <xdr:col>69</xdr:col>
      <xdr:colOff>0</xdr:colOff>
      <xdr:row>24</xdr:row>
      <xdr:rowOff>0</xdr:rowOff>
    </xdr:to>
    <xdr:sp macro="" textlink="">
      <xdr:nvSpPr>
        <xdr:cNvPr id="119" name="正方形/長方形 118"/>
        <xdr:cNvSpPr/>
      </xdr:nvSpPr>
      <xdr:spPr>
        <a:xfrm>
          <a:off x="8418739" y="3362325"/>
          <a:ext cx="125186" cy="1647825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0</xdr:colOff>
      <xdr:row>18</xdr:row>
      <xdr:rowOff>0</xdr:rowOff>
    </xdr:from>
    <xdr:to>
      <xdr:col>71</xdr:col>
      <xdr:colOff>0</xdr:colOff>
      <xdr:row>24</xdr:row>
      <xdr:rowOff>0</xdr:rowOff>
    </xdr:to>
    <xdr:sp macro="" textlink="">
      <xdr:nvSpPr>
        <xdr:cNvPr id="120" name="正方形/長方形 119"/>
        <xdr:cNvSpPr/>
      </xdr:nvSpPr>
      <xdr:spPr>
        <a:xfrm>
          <a:off x="8667750" y="3362325"/>
          <a:ext cx="123825" cy="1647825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23</xdr:row>
      <xdr:rowOff>0</xdr:rowOff>
    </xdr:from>
    <xdr:to>
      <xdr:col>74</xdr:col>
      <xdr:colOff>0</xdr:colOff>
      <xdr:row>24</xdr:row>
      <xdr:rowOff>0</xdr:rowOff>
    </xdr:to>
    <xdr:sp macro="" textlink="">
      <xdr:nvSpPr>
        <xdr:cNvPr id="121" name="正方形/長方形 120"/>
        <xdr:cNvSpPr/>
      </xdr:nvSpPr>
      <xdr:spPr>
        <a:xfrm>
          <a:off x="6438900" y="4714875"/>
          <a:ext cx="2724150" cy="29527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1920</xdr:colOff>
      <xdr:row>24</xdr:row>
      <xdr:rowOff>3740</xdr:rowOff>
    </xdr:from>
    <xdr:to>
      <xdr:col>48</xdr:col>
      <xdr:colOff>0</xdr:colOff>
      <xdr:row>30</xdr:row>
      <xdr:rowOff>0</xdr:rowOff>
    </xdr:to>
    <xdr:sp macro="" textlink="">
      <xdr:nvSpPr>
        <xdr:cNvPr id="122" name="正方形/長方形 121"/>
        <xdr:cNvSpPr/>
      </xdr:nvSpPr>
      <xdr:spPr>
        <a:xfrm>
          <a:off x="4583445" y="5013890"/>
          <a:ext cx="1360155" cy="152026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22</xdr:col>
      <xdr:colOff>0</xdr:colOff>
      <xdr:row>24</xdr:row>
      <xdr:rowOff>0</xdr:rowOff>
    </xdr:to>
    <xdr:sp macro="" textlink="">
      <xdr:nvSpPr>
        <xdr:cNvPr id="123" name="正方形/長方形 122"/>
        <xdr:cNvSpPr/>
      </xdr:nvSpPr>
      <xdr:spPr>
        <a:xfrm>
          <a:off x="0" y="4714875"/>
          <a:ext cx="2724150" cy="29527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48</xdr:col>
      <xdr:colOff>0</xdr:colOff>
      <xdr:row>12</xdr:row>
      <xdr:rowOff>0</xdr:rowOff>
    </xdr:to>
    <xdr:sp macro="" textlink="">
      <xdr:nvSpPr>
        <xdr:cNvPr id="124" name="正方形/長方形 123"/>
        <xdr:cNvSpPr/>
      </xdr:nvSpPr>
      <xdr:spPr>
        <a:xfrm>
          <a:off x="3219450" y="952500"/>
          <a:ext cx="2724150" cy="14859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6</xdr:row>
      <xdr:rowOff>0</xdr:rowOff>
    </xdr:from>
    <xdr:to>
      <xdr:col>74</xdr:col>
      <xdr:colOff>0</xdr:colOff>
      <xdr:row>12</xdr:row>
      <xdr:rowOff>0</xdr:rowOff>
    </xdr:to>
    <xdr:sp macro="" textlink="">
      <xdr:nvSpPr>
        <xdr:cNvPr id="125" name="正方形/長方形 124"/>
        <xdr:cNvSpPr/>
      </xdr:nvSpPr>
      <xdr:spPr>
        <a:xfrm>
          <a:off x="6438900" y="952500"/>
          <a:ext cx="2724150" cy="14859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16</xdr:row>
      <xdr:rowOff>0</xdr:rowOff>
    </xdr:from>
    <xdr:to>
      <xdr:col>48</xdr:col>
      <xdr:colOff>0</xdr:colOff>
      <xdr:row>18</xdr:row>
      <xdr:rowOff>0</xdr:rowOff>
    </xdr:to>
    <xdr:sp macro="" textlink="">
      <xdr:nvSpPr>
        <xdr:cNvPr id="126" name="正方形/長方形 125"/>
        <xdr:cNvSpPr/>
      </xdr:nvSpPr>
      <xdr:spPr>
        <a:xfrm>
          <a:off x="4953000" y="2962275"/>
          <a:ext cx="990600" cy="4000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15</xdr:row>
      <xdr:rowOff>1</xdr:rowOff>
    </xdr:from>
    <xdr:to>
      <xdr:col>48</xdr:col>
      <xdr:colOff>0</xdr:colOff>
      <xdr:row>16</xdr:row>
      <xdr:rowOff>1</xdr:rowOff>
    </xdr:to>
    <xdr:sp macro="" textlink="">
      <xdr:nvSpPr>
        <xdr:cNvPr id="127" name="正方形/長方形 126"/>
        <xdr:cNvSpPr/>
      </xdr:nvSpPr>
      <xdr:spPr>
        <a:xfrm>
          <a:off x="4953000" y="2828926"/>
          <a:ext cx="990600" cy="133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0</xdr:colOff>
      <xdr:row>15</xdr:row>
      <xdr:rowOff>0</xdr:rowOff>
    </xdr:from>
    <xdr:to>
      <xdr:col>74</xdr:col>
      <xdr:colOff>0</xdr:colOff>
      <xdr:row>15</xdr:row>
      <xdr:rowOff>133349</xdr:rowOff>
    </xdr:to>
    <xdr:sp macro="" textlink="">
      <xdr:nvSpPr>
        <xdr:cNvPr id="128" name="正方形/長方形 127"/>
        <xdr:cNvSpPr/>
      </xdr:nvSpPr>
      <xdr:spPr>
        <a:xfrm>
          <a:off x="8172450" y="2828925"/>
          <a:ext cx="990600" cy="133349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0</xdr:colOff>
      <xdr:row>15</xdr:row>
      <xdr:rowOff>1</xdr:rowOff>
    </xdr:from>
    <xdr:to>
      <xdr:col>74</xdr:col>
      <xdr:colOff>0</xdr:colOff>
      <xdr:row>16</xdr:row>
      <xdr:rowOff>1</xdr:rowOff>
    </xdr:to>
    <xdr:sp macro="" textlink="">
      <xdr:nvSpPr>
        <xdr:cNvPr id="129" name="正方形/長方形 128"/>
        <xdr:cNvSpPr/>
      </xdr:nvSpPr>
      <xdr:spPr>
        <a:xfrm>
          <a:off x="8172450" y="2828926"/>
          <a:ext cx="990600" cy="133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16</xdr:row>
      <xdr:rowOff>0</xdr:rowOff>
    </xdr:from>
    <xdr:to>
      <xdr:col>65</xdr:col>
      <xdr:colOff>123092</xdr:colOff>
      <xdr:row>17</xdr:row>
      <xdr:rowOff>228600</xdr:rowOff>
    </xdr:to>
    <xdr:sp macro="" textlink="">
      <xdr:nvSpPr>
        <xdr:cNvPr id="130" name="正方形/長方形 129"/>
        <xdr:cNvSpPr/>
      </xdr:nvSpPr>
      <xdr:spPr>
        <a:xfrm>
          <a:off x="6438900" y="2962275"/>
          <a:ext cx="1732817" cy="4000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123092</xdr:colOff>
      <xdr:row>16</xdr:row>
      <xdr:rowOff>272</xdr:rowOff>
    </xdr:from>
    <xdr:to>
      <xdr:col>73</xdr:col>
      <xdr:colOff>123264</xdr:colOff>
      <xdr:row>17</xdr:row>
      <xdr:rowOff>229720</xdr:rowOff>
    </xdr:to>
    <xdr:sp macro="" textlink="">
      <xdr:nvSpPr>
        <xdr:cNvPr id="131" name="正方形/長方形 130"/>
        <xdr:cNvSpPr/>
      </xdr:nvSpPr>
      <xdr:spPr>
        <a:xfrm>
          <a:off x="8171717" y="2962547"/>
          <a:ext cx="990772" cy="400898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17</xdr:row>
      <xdr:rowOff>14654</xdr:rowOff>
    </xdr:from>
    <xdr:to>
      <xdr:col>28</xdr:col>
      <xdr:colOff>0</xdr:colOff>
      <xdr:row>17</xdr:row>
      <xdr:rowOff>229720</xdr:rowOff>
    </xdr:to>
    <xdr:cxnSp macro="">
      <xdr:nvCxnSpPr>
        <xdr:cNvPr id="132" name="直線コネクタ 131"/>
        <xdr:cNvCxnSpPr/>
      </xdr:nvCxnSpPr>
      <xdr:spPr>
        <a:xfrm>
          <a:off x="3467100" y="3148379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</xdr:colOff>
      <xdr:row>17</xdr:row>
      <xdr:rowOff>14654</xdr:rowOff>
    </xdr:from>
    <xdr:to>
      <xdr:col>30</xdr:col>
      <xdr:colOff>1</xdr:colOff>
      <xdr:row>17</xdr:row>
      <xdr:rowOff>229720</xdr:rowOff>
    </xdr:to>
    <xdr:cxnSp macro="">
      <xdr:nvCxnSpPr>
        <xdr:cNvPr id="133" name="直線コネクタ 132"/>
        <xdr:cNvCxnSpPr/>
      </xdr:nvCxnSpPr>
      <xdr:spPr>
        <a:xfrm>
          <a:off x="3714751" y="3148379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</xdr:colOff>
      <xdr:row>17</xdr:row>
      <xdr:rowOff>14654</xdr:rowOff>
    </xdr:from>
    <xdr:to>
      <xdr:col>37</xdr:col>
      <xdr:colOff>1</xdr:colOff>
      <xdr:row>17</xdr:row>
      <xdr:rowOff>229720</xdr:rowOff>
    </xdr:to>
    <xdr:cxnSp macro="">
      <xdr:nvCxnSpPr>
        <xdr:cNvPr id="134" name="直線コネクタ 133"/>
        <xdr:cNvCxnSpPr/>
      </xdr:nvCxnSpPr>
      <xdr:spPr>
        <a:xfrm>
          <a:off x="4581526" y="3148379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17</xdr:row>
      <xdr:rowOff>14654</xdr:rowOff>
    </xdr:from>
    <xdr:to>
      <xdr:col>39</xdr:col>
      <xdr:colOff>0</xdr:colOff>
      <xdr:row>17</xdr:row>
      <xdr:rowOff>229720</xdr:rowOff>
    </xdr:to>
    <xdr:cxnSp macro="">
      <xdr:nvCxnSpPr>
        <xdr:cNvPr id="135" name="直線コネクタ 134"/>
        <xdr:cNvCxnSpPr/>
      </xdr:nvCxnSpPr>
      <xdr:spPr>
        <a:xfrm>
          <a:off x="4829175" y="3148379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17</xdr:row>
      <xdr:rowOff>14654</xdr:rowOff>
    </xdr:from>
    <xdr:to>
      <xdr:col>32</xdr:col>
      <xdr:colOff>0</xdr:colOff>
      <xdr:row>17</xdr:row>
      <xdr:rowOff>229720</xdr:rowOff>
    </xdr:to>
    <xdr:cxnSp macro="">
      <xdr:nvCxnSpPr>
        <xdr:cNvPr id="136" name="直線コネクタ 135"/>
        <xdr:cNvCxnSpPr/>
      </xdr:nvCxnSpPr>
      <xdr:spPr>
        <a:xfrm>
          <a:off x="3962400" y="3148379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</xdr:colOff>
      <xdr:row>17</xdr:row>
      <xdr:rowOff>14654</xdr:rowOff>
    </xdr:from>
    <xdr:to>
      <xdr:col>33</xdr:col>
      <xdr:colOff>1</xdr:colOff>
      <xdr:row>17</xdr:row>
      <xdr:rowOff>229720</xdr:rowOff>
    </xdr:to>
    <xdr:cxnSp macro="">
      <xdr:nvCxnSpPr>
        <xdr:cNvPr id="137" name="直線コネクタ 136"/>
        <xdr:cNvCxnSpPr/>
      </xdr:nvCxnSpPr>
      <xdr:spPr>
        <a:xfrm>
          <a:off x="4086226" y="3148379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17</xdr:row>
      <xdr:rowOff>14654</xdr:rowOff>
    </xdr:from>
    <xdr:to>
      <xdr:col>35</xdr:col>
      <xdr:colOff>0</xdr:colOff>
      <xdr:row>17</xdr:row>
      <xdr:rowOff>229720</xdr:rowOff>
    </xdr:to>
    <xdr:cxnSp macro="">
      <xdr:nvCxnSpPr>
        <xdr:cNvPr id="138" name="直線コネクタ 137"/>
        <xdr:cNvCxnSpPr/>
      </xdr:nvCxnSpPr>
      <xdr:spPr>
        <a:xfrm>
          <a:off x="4333875" y="3148379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17</xdr:row>
      <xdr:rowOff>14654</xdr:rowOff>
    </xdr:from>
    <xdr:to>
      <xdr:col>54</xdr:col>
      <xdr:colOff>0</xdr:colOff>
      <xdr:row>17</xdr:row>
      <xdr:rowOff>229720</xdr:rowOff>
    </xdr:to>
    <xdr:cxnSp macro="">
      <xdr:nvCxnSpPr>
        <xdr:cNvPr id="139" name="直線コネクタ 138"/>
        <xdr:cNvCxnSpPr/>
      </xdr:nvCxnSpPr>
      <xdr:spPr>
        <a:xfrm>
          <a:off x="6686550" y="3148379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17</xdr:row>
      <xdr:rowOff>14654</xdr:rowOff>
    </xdr:from>
    <xdr:to>
      <xdr:col>56</xdr:col>
      <xdr:colOff>0</xdr:colOff>
      <xdr:row>17</xdr:row>
      <xdr:rowOff>229720</xdr:rowOff>
    </xdr:to>
    <xdr:cxnSp macro="">
      <xdr:nvCxnSpPr>
        <xdr:cNvPr id="140" name="直線コネクタ 139"/>
        <xdr:cNvCxnSpPr/>
      </xdr:nvCxnSpPr>
      <xdr:spPr>
        <a:xfrm>
          <a:off x="6934200" y="3148379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</xdr:colOff>
      <xdr:row>17</xdr:row>
      <xdr:rowOff>14654</xdr:rowOff>
    </xdr:from>
    <xdr:to>
      <xdr:col>63</xdr:col>
      <xdr:colOff>1</xdr:colOff>
      <xdr:row>17</xdr:row>
      <xdr:rowOff>229720</xdr:rowOff>
    </xdr:to>
    <xdr:cxnSp macro="">
      <xdr:nvCxnSpPr>
        <xdr:cNvPr id="141" name="直線コネクタ 140"/>
        <xdr:cNvCxnSpPr/>
      </xdr:nvCxnSpPr>
      <xdr:spPr>
        <a:xfrm>
          <a:off x="7800976" y="3148379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17</xdr:row>
      <xdr:rowOff>14654</xdr:rowOff>
    </xdr:from>
    <xdr:to>
      <xdr:col>65</xdr:col>
      <xdr:colOff>0</xdr:colOff>
      <xdr:row>17</xdr:row>
      <xdr:rowOff>229720</xdr:rowOff>
    </xdr:to>
    <xdr:cxnSp macro="">
      <xdr:nvCxnSpPr>
        <xdr:cNvPr id="142" name="直線コネクタ 141"/>
        <xdr:cNvCxnSpPr/>
      </xdr:nvCxnSpPr>
      <xdr:spPr>
        <a:xfrm>
          <a:off x="8048625" y="3148379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17</xdr:row>
      <xdr:rowOff>14654</xdr:rowOff>
    </xdr:from>
    <xdr:to>
      <xdr:col>58</xdr:col>
      <xdr:colOff>0</xdr:colOff>
      <xdr:row>17</xdr:row>
      <xdr:rowOff>229720</xdr:rowOff>
    </xdr:to>
    <xdr:cxnSp macro="">
      <xdr:nvCxnSpPr>
        <xdr:cNvPr id="143" name="直線コネクタ 142"/>
        <xdr:cNvCxnSpPr/>
      </xdr:nvCxnSpPr>
      <xdr:spPr>
        <a:xfrm>
          <a:off x="7181850" y="3148379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17</xdr:row>
      <xdr:rowOff>14654</xdr:rowOff>
    </xdr:from>
    <xdr:to>
      <xdr:col>59</xdr:col>
      <xdr:colOff>0</xdr:colOff>
      <xdr:row>17</xdr:row>
      <xdr:rowOff>229720</xdr:rowOff>
    </xdr:to>
    <xdr:cxnSp macro="">
      <xdr:nvCxnSpPr>
        <xdr:cNvPr id="144" name="直線コネクタ 143"/>
        <xdr:cNvCxnSpPr/>
      </xdr:nvCxnSpPr>
      <xdr:spPr>
        <a:xfrm>
          <a:off x="7305675" y="3148379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17</xdr:row>
      <xdr:rowOff>14654</xdr:rowOff>
    </xdr:from>
    <xdr:to>
      <xdr:col>61</xdr:col>
      <xdr:colOff>0</xdr:colOff>
      <xdr:row>17</xdr:row>
      <xdr:rowOff>229720</xdr:rowOff>
    </xdr:to>
    <xdr:cxnSp macro="">
      <xdr:nvCxnSpPr>
        <xdr:cNvPr id="145" name="直線コネクタ 144"/>
        <xdr:cNvCxnSpPr/>
      </xdr:nvCxnSpPr>
      <xdr:spPr>
        <a:xfrm>
          <a:off x="7553325" y="3148379"/>
          <a:ext cx="0" cy="2150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</xdr:colOff>
      <xdr:row>24</xdr:row>
      <xdr:rowOff>294408</xdr:rowOff>
    </xdr:from>
    <xdr:to>
      <xdr:col>35</xdr:col>
      <xdr:colOff>1</xdr:colOff>
      <xdr:row>25</xdr:row>
      <xdr:rowOff>293074</xdr:rowOff>
    </xdr:to>
    <xdr:sp macro="" textlink="">
      <xdr:nvSpPr>
        <xdr:cNvPr id="146" name="正方形/長方形 145"/>
        <xdr:cNvSpPr/>
      </xdr:nvSpPr>
      <xdr:spPr>
        <a:xfrm flipV="1">
          <a:off x="3590926" y="5304558"/>
          <a:ext cx="742950" cy="293941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68564</xdr:colOff>
      <xdr:row>9</xdr:row>
      <xdr:rowOff>64792</xdr:rowOff>
    </xdr:from>
    <xdr:to>
      <xdr:col>22</xdr:col>
      <xdr:colOff>118240</xdr:colOff>
      <xdr:row>12</xdr:row>
      <xdr:rowOff>78827</xdr:rowOff>
    </xdr:to>
    <xdr:sp macro="" textlink="">
      <xdr:nvSpPr>
        <xdr:cNvPr id="149" name="線吹き出し 1 (枠付き) 148"/>
        <xdr:cNvSpPr/>
      </xdr:nvSpPr>
      <xdr:spPr>
        <a:xfrm>
          <a:off x="1316667" y="1759585"/>
          <a:ext cx="1547401" cy="762897"/>
        </a:xfrm>
        <a:prstGeom prst="borderCallout1">
          <a:avLst>
            <a:gd name="adj1" fmla="val 100195"/>
            <a:gd name="adj2" fmla="val 1041"/>
            <a:gd name="adj3" fmla="val 168170"/>
            <a:gd name="adj4" fmla="val 36303"/>
          </a:avLst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該当する区分の上に＊印をつけてください。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その他の場合は（）内に区分を入力してください。</a:t>
          </a:r>
        </a:p>
      </xdr:txBody>
    </xdr:sp>
    <xdr:clientData/>
  </xdr:twoCellAnchor>
  <xdr:twoCellAnchor>
    <xdr:from>
      <xdr:col>25</xdr:col>
      <xdr:colOff>39124</xdr:colOff>
      <xdr:row>18</xdr:row>
      <xdr:rowOff>41975</xdr:rowOff>
    </xdr:from>
    <xdr:to>
      <xdr:col>37</xdr:col>
      <xdr:colOff>25066</xdr:colOff>
      <xdr:row>20</xdr:row>
      <xdr:rowOff>72259</xdr:rowOff>
    </xdr:to>
    <xdr:sp macro="" textlink="">
      <xdr:nvSpPr>
        <xdr:cNvPr id="150" name="線吹き出し 1 (枠付き) 149"/>
        <xdr:cNvSpPr/>
      </xdr:nvSpPr>
      <xdr:spPr>
        <a:xfrm>
          <a:off x="3159383" y="3405285"/>
          <a:ext cx="1483666" cy="496681"/>
        </a:xfrm>
        <a:prstGeom prst="borderCallout1">
          <a:avLst>
            <a:gd name="adj1" fmla="val 52086"/>
            <a:gd name="adj2" fmla="val 0"/>
            <a:gd name="adj3" fmla="val 36078"/>
            <a:gd name="adj4" fmla="val -46123"/>
          </a:avLst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必ずセルごとに数字を入力してください。</a:t>
          </a:r>
        </a:p>
      </xdr:txBody>
    </xdr:sp>
    <xdr:clientData/>
  </xdr:twoCellAnchor>
  <xdr:twoCellAnchor>
    <xdr:from>
      <xdr:col>12</xdr:col>
      <xdr:colOff>95251</xdr:colOff>
      <xdr:row>17</xdr:row>
      <xdr:rowOff>180477</xdr:rowOff>
    </xdr:from>
    <xdr:to>
      <xdr:col>25</xdr:col>
      <xdr:colOff>39124</xdr:colOff>
      <xdr:row>19</xdr:row>
      <xdr:rowOff>119523</xdr:rowOff>
    </xdr:to>
    <xdr:cxnSp macro="">
      <xdr:nvCxnSpPr>
        <xdr:cNvPr id="153" name="直線コネクタ 152"/>
        <xdr:cNvCxnSpPr>
          <a:stCxn id="150" idx="2"/>
        </xdr:cNvCxnSpPr>
      </xdr:nvCxnSpPr>
      <xdr:spPr>
        <a:xfrm flipH="1" flipV="1">
          <a:off x="1592975" y="3313874"/>
          <a:ext cx="1566408" cy="339752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118242</xdr:colOff>
      <xdr:row>14</xdr:row>
      <xdr:rowOff>124813</xdr:rowOff>
    </xdr:from>
    <xdr:to>
      <xdr:col>25</xdr:col>
      <xdr:colOff>39124</xdr:colOff>
      <xdr:row>19</xdr:row>
      <xdr:rowOff>119523</xdr:rowOff>
    </xdr:to>
    <xdr:cxnSp macro="">
      <xdr:nvCxnSpPr>
        <xdr:cNvPr id="160" name="直線コネクタ 159"/>
        <xdr:cNvCxnSpPr>
          <a:stCxn id="150" idx="2"/>
        </xdr:cNvCxnSpPr>
      </xdr:nvCxnSpPr>
      <xdr:spPr>
        <a:xfrm flipH="1" flipV="1">
          <a:off x="2739259" y="2785244"/>
          <a:ext cx="420124" cy="868382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2877</xdr:colOff>
      <xdr:row>24</xdr:row>
      <xdr:rowOff>202741</xdr:rowOff>
    </xdr:from>
    <xdr:to>
      <xdr:col>27</xdr:col>
      <xdr:colOff>65690</xdr:colOff>
      <xdr:row>25</xdr:row>
      <xdr:rowOff>183931</xdr:rowOff>
    </xdr:to>
    <xdr:sp macro="" textlink="">
      <xdr:nvSpPr>
        <xdr:cNvPr id="172" name="線吹き出し 1 (枠付き) 171"/>
        <xdr:cNvSpPr/>
      </xdr:nvSpPr>
      <xdr:spPr>
        <a:xfrm>
          <a:off x="1625411" y="5214862"/>
          <a:ext cx="1810158" cy="276793"/>
        </a:xfrm>
        <a:prstGeom prst="borderCallout1">
          <a:avLst>
            <a:gd name="adj1" fmla="val 12941"/>
            <a:gd name="adj2" fmla="val -34239"/>
            <a:gd name="adj3" fmla="val 52995"/>
            <a:gd name="adj4" fmla="val 249"/>
          </a:avLst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必ず和暦で入力してください。</a:t>
          </a:r>
        </a:p>
      </xdr:txBody>
    </xdr:sp>
    <xdr:clientData/>
  </xdr:twoCellAnchor>
  <xdr:twoCellAnchor>
    <xdr:from>
      <xdr:col>5</xdr:col>
      <xdr:colOff>111671</xdr:colOff>
      <xdr:row>0</xdr:row>
      <xdr:rowOff>72260</xdr:rowOff>
    </xdr:from>
    <xdr:to>
      <xdr:col>69</xdr:col>
      <xdr:colOff>91965</xdr:colOff>
      <xdr:row>2</xdr:row>
      <xdr:rowOff>19708</xdr:rowOff>
    </xdr:to>
    <xdr:sp macro="" textlink="">
      <xdr:nvSpPr>
        <xdr:cNvPr id="175" name="テキスト ボックス 174"/>
        <xdr:cNvSpPr txBox="1"/>
      </xdr:nvSpPr>
      <xdr:spPr>
        <a:xfrm>
          <a:off x="735723" y="72260"/>
          <a:ext cx="7968156" cy="24962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法人町民税領収済通知書の色付けされたセルに入力すると、法人町民税納付書、法人町民税領収書にコピーされます。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75"/>
  <sheetViews>
    <sheetView tabSelected="1" topLeftCell="A12" zoomScale="400" zoomScaleNormal="400" zoomScaleSheetLayoutView="280" zoomScalePageLayoutView="400" workbookViewId="0">
      <selection activeCell="R17" sqref="R17"/>
    </sheetView>
  </sheetViews>
  <sheetFormatPr defaultRowHeight="13.5" x14ac:dyDescent="0.15"/>
  <cols>
    <col min="1" max="23" width="1.625" style="6" customWidth="1"/>
    <col min="24" max="24" width="1.625" style="5" customWidth="1"/>
    <col min="25" max="49" width="1.625" style="6" customWidth="1"/>
    <col min="50" max="89" width="1.625" style="5" customWidth="1"/>
    <col min="90" max="16384" width="9" style="5"/>
  </cols>
  <sheetData>
    <row r="1" spans="1:74" s="1" customFormat="1" ht="10.5" x14ac:dyDescent="0.15">
      <c r="A1" s="85" t="s">
        <v>0</v>
      </c>
      <c r="B1" s="85"/>
      <c r="C1" s="85"/>
      <c r="D1" s="85"/>
      <c r="E1" s="85"/>
      <c r="F1" s="8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Y1" s="15"/>
      <c r="Z1" s="2"/>
      <c r="AA1" s="85" t="s">
        <v>0</v>
      </c>
      <c r="AB1" s="85"/>
      <c r="AC1" s="85"/>
      <c r="AD1" s="85"/>
      <c r="AE1" s="85"/>
      <c r="AF1" s="85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Y1" s="15"/>
      <c r="AZ1" s="2"/>
      <c r="BA1" s="85" t="s">
        <v>0</v>
      </c>
      <c r="BB1" s="85"/>
      <c r="BC1" s="85"/>
      <c r="BD1" s="85"/>
      <c r="BE1" s="85"/>
      <c r="BF1" s="85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s="3" customFormat="1" x14ac:dyDescent="0.15">
      <c r="A2" s="4">
        <v>1</v>
      </c>
      <c r="B2" s="4">
        <v>1</v>
      </c>
      <c r="C2" s="4">
        <v>3</v>
      </c>
      <c r="D2" s="4">
        <v>0</v>
      </c>
      <c r="E2" s="4">
        <v>1</v>
      </c>
      <c r="F2" s="4">
        <v>8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Y2" s="16"/>
      <c r="Z2" s="4"/>
      <c r="AA2" s="4">
        <v>1</v>
      </c>
      <c r="AB2" s="4">
        <v>1</v>
      </c>
      <c r="AC2" s="4">
        <v>3</v>
      </c>
      <c r="AD2" s="4">
        <v>0</v>
      </c>
      <c r="AE2" s="4">
        <v>1</v>
      </c>
      <c r="AF2" s="4">
        <v>8</v>
      </c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Y2" s="16"/>
      <c r="AZ2" s="4"/>
      <c r="BA2" s="4">
        <v>1</v>
      </c>
      <c r="BB2" s="4">
        <v>1</v>
      </c>
      <c r="BC2" s="4">
        <v>3</v>
      </c>
      <c r="BD2" s="4">
        <v>0</v>
      </c>
      <c r="BE2" s="4">
        <v>1</v>
      </c>
      <c r="BF2" s="4">
        <v>8</v>
      </c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x14ac:dyDescent="0.15">
      <c r="A3" s="95" t="s">
        <v>1</v>
      </c>
      <c r="B3" s="95"/>
      <c r="C3" s="95"/>
      <c r="D3" s="95"/>
      <c r="E3" s="95"/>
      <c r="F3" s="95"/>
      <c r="G3" s="95" t="s">
        <v>47</v>
      </c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Y3" s="17"/>
      <c r="AA3" s="95" t="s">
        <v>1</v>
      </c>
      <c r="AB3" s="95"/>
      <c r="AC3" s="95"/>
      <c r="AD3" s="95"/>
      <c r="AE3" s="95"/>
      <c r="AF3" s="95"/>
      <c r="AG3" s="95" t="s">
        <v>54</v>
      </c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Y3" s="17"/>
      <c r="AZ3" s="6"/>
      <c r="BA3" s="95" t="s">
        <v>1</v>
      </c>
      <c r="BB3" s="95"/>
      <c r="BC3" s="95"/>
      <c r="BD3" s="95"/>
      <c r="BE3" s="95"/>
      <c r="BF3" s="95"/>
      <c r="BG3" s="95" t="s">
        <v>55</v>
      </c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</row>
    <row r="4" spans="1:74" x14ac:dyDescent="0.15">
      <c r="A4" s="103" t="s">
        <v>22</v>
      </c>
      <c r="B4" s="103"/>
      <c r="C4" s="103"/>
      <c r="D4" s="103"/>
      <c r="E4" s="103"/>
      <c r="F4" s="103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Y4" s="17"/>
      <c r="AA4" s="103" t="s">
        <v>22</v>
      </c>
      <c r="AB4" s="103"/>
      <c r="AC4" s="103"/>
      <c r="AD4" s="103"/>
      <c r="AE4" s="103"/>
      <c r="AF4" s="103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Y4" s="17"/>
      <c r="AZ4" s="6"/>
      <c r="BA4" s="103" t="s">
        <v>22</v>
      </c>
      <c r="BB4" s="103"/>
      <c r="BC4" s="103"/>
      <c r="BD4" s="103"/>
      <c r="BE4" s="103"/>
      <c r="BF4" s="103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</row>
    <row r="5" spans="1:74" s="7" customFormat="1" ht="10.5" x14ac:dyDescent="0.15">
      <c r="A5" s="85" t="s">
        <v>30</v>
      </c>
      <c r="B5" s="85"/>
      <c r="C5" s="85"/>
      <c r="D5" s="85"/>
      <c r="E5" s="85"/>
      <c r="F5" s="85"/>
      <c r="G5" s="85"/>
      <c r="H5" s="85"/>
      <c r="I5" s="85" t="s">
        <v>31</v>
      </c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"/>
      <c r="Y5" s="18"/>
      <c r="Z5" s="8"/>
      <c r="AA5" s="85" t="s">
        <v>30</v>
      </c>
      <c r="AB5" s="85"/>
      <c r="AC5" s="85"/>
      <c r="AD5" s="85"/>
      <c r="AE5" s="85"/>
      <c r="AF5" s="85"/>
      <c r="AG5" s="85"/>
      <c r="AH5" s="85"/>
      <c r="AI5" s="85" t="s">
        <v>31</v>
      </c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"/>
      <c r="AY5" s="18"/>
      <c r="AZ5" s="8"/>
      <c r="BA5" s="85" t="s">
        <v>30</v>
      </c>
      <c r="BB5" s="85"/>
      <c r="BC5" s="85"/>
      <c r="BD5" s="85"/>
      <c r="BE5" s="85"/>
      <c r="BF5" s="85"/>
      <c r="BG5" s="85"/>
      <c r="BH5" s="85"/>
      <c r="BI5" s="85" t="s">
        <v>31</v>
      </c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</row>
    <row r="6" spans="1:74" x14ac:dyDescent="0.15">
      <c r="A6" s="95" t="s">
        <v>29</v>
      </c>
      <c r="B6" s="95"/>
      <c r="C6" s="95"/>
      <c r="D6" s="95"/>
      <c r="E6" s="95"/>
      <c r="F6" s="95"/>
      <c r="G6" s="95"/>
      <c r="H6" s="95"/>
      <c r="I6" s="95" t="s">
        <v>2</v>
      </c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Y6" s="17"/>
      <c r="AA6" s="95" t="s">
        <v>29</v>
      </c>
      <c r="AB6" s="95"/>
      <c r="AC6" s="95"/>
      <c r="AD6" s="95"/>
      <c r="AE6" s="95"/>
      <c r="AF6" s="95"/>
      <c r="AG6" s="95"/>
      <c r="AH6" s="95"/>
      <c r="AI6" s="95" t="s">
        <v>2</v>
      </c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Y6" s="17"/>
      <c r="AZ6" s="6"/>
      <c r="BA6" s="95" t="s">
        <v>29</v>
      </c>
      <c r="BB6" s="95"/>
      <c r="BC6" s="95"/>
      <c r="BD6" s="95"/>
      <c r="BE6" s="95"/>
      <c r="BF6" s="95"/>
      <c r="BG6" s="95"/>
      <c r="BH6" s="95"/>
      <c r="BI6" s="95" t="s">
        <v>2</v>
      </c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</row>
    <row r="7" spans="1:74" ht="20.100000000000001" customHeight="1" x14ac:dyDescent="0.15">
      <c r="A7" s="8" t="s">
        <v>32</v>
      </c>
      <c r="N7" s="36"/>
      <c r="O7" s="36"/>
      <c r="P7" s="36"/>
      <c r="Q7" s="36"/>
      <c r="R7" s="36"/>
      <c r="S7" s="36"/>
      <c r="T7" s="36"/>
      <c r="U7" s="36"/>
      <c r="V7" s="36"/>
      <c r="Y7" s="17"/>
      <c r="AA7" s="8" t="s">
        <v>32</v>
      </c>
      <c r="AN7" s="36"/>
      <c r="AO7" s="36"/>
      <c r="AP7" s="36"/>
      <c r="AQ7" s="36"/>
      <c r="AR7" s="36"/>
      <c r="AS7" s="36"/>
      <c r="AT7" s="36"/>
      <c r="AU7" s="36"/>
      <c r="AV7" s="36"/>
      <c r="AY7" s="17"/>
      <c r="AZ7" s="6"/>
      <c r="BA7" s="8" t="s">
        <v>32</v>
      </c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36"/>
      <c r="BO7" s="36"/>
      <c r="BP7" s="36"/>
      <c r="BQ7" s="36"/>
      <c r="BR7" s="36"/>
      <c r="BS7" s="36"/>
      <c r="BT7" s="36"/>
      <c r="BU7" s="36"/>
      <c r="BV7" s="36"/>
    </row>
    <row r="8" spans="1:74" ht="20.100000000000001" customHeight="1" x14ac:dyDescent="0.15">
      <c r="A8" s="98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Y8" s="17"/>
      <c r="AA8" s="82" t="str">
        <f>IF(A8="","",A8)</f>
        <v/>
      </c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Y8" s="17"/>
      <c r="AZ8" s="6"/>
      <c r="BA8" s="82" t="str">
        <f>IF(A8="","",A8)</f>
        <v/>
      </c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</row>
    <row r="9" spans="1:74" ht="20.100000000000001" customHeight="1" x14ac:dyDescent="0.15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Y9" s="17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Y9" s="17"/>
      <c r="AZ9" s="6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</row>
    <row r="10" spans="1:74" ht="20.100000000000001" customHeight="1" x14ac:dyDescent="0.15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Y10" s="17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Y10" s="17"/>
      <c r="AZ10" s="6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</row>
    <row r="11" spans="1:74" ht="20.100000000000001" customHeight="1" x14ac:dyDescent="0.15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Y11" s="17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Y11" s="17"/>
      <c r="AZ11" s="6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</row>
    <row r="12" spans="1:74" ht="20.100000000000001" customHeight="1" x14ac:dyDescent="0.1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Y12" s="17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Y12" s="17"/>
      <c r="AZ12" s="6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</row>
    <row r="13" spans="1:74" s="7" customFormat="1" ht="10.5" x14ac:dyDescent="0.15">
      <c r="A13" s="85" t="s">
        <v>34</v>
      </c>
      <c r="B13" s="85"/>
      <c r="C13" s="85"/>
      <c r="D13" s="85" t="s">
        <v>49</v>
      </c>
      <c r="E13" s="85"/>
      <c r="F13" s="85"/>
      <c r="G13" s="85"/>
      <c r="H13" s="85"/>
      <c r="I13" s="85"/>
      <c r="J13" s="85"/>
      <c r="K13" s="85"/>
      <c r="L13" s="85"/>
      <c r="M13" s="85"/>
      <c r="N13" s="85" t="s">
        <v>33</v>
      </c>
      <c r="O13" s="85"/>
      <c r="P13" s="85"/>
      <c r="Q13" s="85"/>
      <c r="R13" s="85"/>
      <c r="S13" s="85"/>
      <c r="T13" s="85"/>
      <c r="U13" s="85"/>
      <c r="V13" s="85"/>
      <c r="W13" s="8"/>
      <c r="Y13" s="18"/>
      <c r="Z13" s="8"/>
      <c r="AA13" s="85" t="s">
        <v>34</v>
      </c>
      <c r="AB13" s="85"/>
      <c r="AC13" s="85"/>
      <c r="AD13" s="85" t="s">
        <v>49</v>
      </c>
      <c r="AE13" s="85"/>
      <c r="AF13" s="85"/>
      <c r="AG13" s="85"/>
      <c r="AH13" s="85"/>
      <c r="AI13" s="85"/>
      <c r="AJ13" s="85"/>
      <c r="AK13" s="85"/>
      <c r="AL13" s="85"/>
      <c r="AM13" s="85"/>
      <c r="AN13" s="85" t="s">
        <v>33</v>
      </c>
      <c r="AO13" s="85"/>
      <c r="AP13" s="85"/>
      <c r="AQ13" s="85"/>
      <c r="AR13" s="85"/>
      <c r="AS13" s="85"/>
      <c r="AT13" s="85"/>
      <c r="AU13" s="85"/>
      <c r="AV13" s="85"/>
      <c r="AW13" s="8"/>
      <c r="AY13" s="18"/>
      <c r="AZ13" s="8"/>
      <c r="BA13" s="85" t="s">
        <v>34</v>
      </c>
      <c r="BB13" s="85"/>
      <c r="BC13" s="85"/>
      <c r="BD13" s="85" t="s">
        <v>49</v>
      </c>
      <c r="BE13" s="85"/>
      <c r="BF13" s="85"/>
      <c r="BG13" s="85"/>
      <c r="BH13" s="85"/>
      <c r="BI13" s="85"/>
      <c r="BJ13" s="85"/>
      <c r="BK13" s="85"/>
      <c r="BL13" s="85"/>
      <c r="BM13" s="85"/>
      <c r="BN13" s="85" t="s">
        <v>33</v>
      </c>
      <c r="BO13" s="85"/>
      <c r="BP13" s="85"/>
      <c r="BQ13" s="85"/>
      <c r="BR13" s="85"/>
      <c r="BS13" s="85"/>
      <c r="BT13" s="85"/>
      <c r="BU13" s="85"/>
      <c r="BV13" s="85"/>
    </row>
    <row r="14" spans="1:74" ht="6.75" customHeight="1" x14ac:dyDescent="0.15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Y14" s="17"/>
      <c r="AA14" s="92" t="str">
        <f>IF(A14="","",A14)</f>
        <v/>
      </c>
      <c r="AB14" s="92"/>
      <c r="AC14" s="92"/>
      <c r="AD14" s="92" t="str">
        <f t="shared" ref="AD14:AV14" si="0">IF(D14="","",D14)</f>
        <v/>
      </c>
      <c r="AE14" s="92" t="str">
        <f t="shared" si="0"/>
        <v/>
      </c>
      <c r="AF14" s="92" t="str">
        <f t="shared" si="0"/>
        <v/>
      </c>
      <c r="AG14" s="92" t="str">
        <f t="shared" si="0"/>
        <v/>
      </c>
      <c r="AH14" s="92" t="str">
        <f t="shared" si="0"/>
        <v/>
      </c>
      <c r="AI14" s="92" t="str">
        <f t="shared" si="0"/>
        <v/>
      </c>
      <c r="AJ14" s="92" t="str">
        <f t="shared" si="0"/>
        <v/>
      </c>
      <c r="AK14" s="92" t="str">
        <f t="shared" si="0"/>
        <v/>
      </c>
      <c r="AL14" s="92" t="str">
        <f t="shared" si="0"/>
        <v/>
      </c>
      <c r="AM14" s="92" t="str">
        <f t="shared" si="0"/>
        <v/>
      </c>
      <c r="AN14" s="92" t="str">
        <f t="shared" si="0"/>
        <v/>
      </c>
      <c r="AO14" s="92" t="str">
        <f t="shared" si="0"/>
        <v/>
      </c>
      <c r="AP14" s="92" t="str">
        <f t="shared" si="0"/>
        <v/>
      </c>
      <c r="AQ14" s="92" t="str">
        <f t="shared" si="0"/>
        <v/>
      </c>
      <c r="AR14" s="92" t="str">
        <f t="shared" si="0"/>
        <v/>
      </c>
      <c r="AS14" s="92" t="str">
        <f t="shared" si="0"/>
        <v/>
      </c>
      <c r="AT14" s="92" t="str">
        <f t="shared" si="0"/>
        <v/>
      </c>
      <c r="AU14" s="92" t="str">
        <f t="shared" si="0"/>
        <v/>
      </c>
      <c r="AV14" s="92" t="str">
        <f t="shared" si="0"/>
        <v/>
      </c>
      <c r="AY14" s="17"/>
      <c r="AZ14" s="6"/>
      <c r="BA14" s="92" t="str">
        <f>IF(A14="","",A14)</f>
        <v/>
      </c>
      <c r="BB14" s="92"/>
      <c r="BC14" s="92"/>
      <c r="BD14" s="92" t="str">
        <f t="shared" ref="BD14:BV14" si="1">IF(D14="","",D14)</f>
        <v/>
      </c>
      <c r="BE14" s="92" t="str">
        <f t="shared" si="1"/>
        <v/>
      </c>
      <c r="BF14" s="92" t="str">
        <f t="shared" si="1"/>
        <v/>
      </c>
      <c r="BG14" s="92" t="str">
        <f t="shared" si="1"/>
        <v/>
      </c>
      <c r="BH14" s="92" t="str">
        <f t="shared" si="1"/>
        <v/>
      </c>
      <c r="BI14" s="92" t="str">
        <f t="shared" si="1"/>
        <v/>
      </c>
      <c r="BJ14" s="92" t="str">
        <f t="shared" si="1"/>
        <v/>
      </c>
      <c r="BK14" s="92" t="str">
        <f t="shared" si="1"/>
        <v/>
      </c>
      <c r="BL14" s="92" t="str">
        <f t="shared" si="1"/>
        <v/>
      </c>
      <c r="BM14" s="92" t="str">
        <f t="shared" si="1"/>
        <v/>
      </c>
      <c r="BN14" s="92" t="str">
        <f t="shared" si="1"/>
        <v/>
      </c>
      <c r="BO14" s="92" t="str">
        <f t="shared" si="1"/>
        <v/>
      </c>
      <c r="BP14" s="92" t="str">
        <f t="shared" si="1"/>
        <v/>
      </c>
      <c r="BQ14" s="92" t="str">
        <f t="shared" si="1"/>
        <v/>
      </c>
      <c r="BR14" s="92" t="str">
        <f t="shared" si="1"/>
        <v/>
      </c>
      <c r="BS14" s="92" t="str">
        <f t="shared" si="1"/>
        <v/>
      </c>
      <c r="BT14" s="92" t="str">
        <f t="shared" si="1"/>
        <v/>
      </c>
      <c r="BU14" s="92" t="str">
        <f t="shared" si="1"/>
        <v/>
      </c>
      <c r="BV14" s="92" t="str">
        <f t="shared" si="1"/>
        <v/>
      </c>
    </row>
    <row r="15" spans="1:74" ht="13.5" customHeight="1" x14ac:dyDescent="0.15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Y15" s="17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Y15" s="17"/>
      <c r="AZ15" s="6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</row>
    <row r="16" spans="1:74" s="7" customFormat="1" ht="10.5" customHeight="1" x14ac:dyDescent="0.15">
      <c r="A16" s="101" t="s">
        <v>53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85" t="s">
        <v>35</v>
      </c>
      <c r="P16" s="85"/>
      <c r="Q16" s="85"/>
      <c r="R16" s="85"/>
      <c r="S16" s="85"/>
      <c r="T16" s="85"/>
      <c r="U16" s="85"/>
      <c r="V16" s="85"/>
      <c r="W16" s="8"/>
      <c r="Y16" s="18"/>
      <c r="Z16" s="8"/>
      <c r="AA16" s="101" t="s">
        <v>53</v>
      </c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85" t="s">
        <v>35</v>
      </c>
      <c r="AP16" s="85"/>
      <c r="AQ16" s="85"/>
      <c r="AR16" s="85"/>
      <c r="AS16" s="85"/>
      <c r="AT16" s="85"/>
      <c r="AU16" s="85"/>
      <c r="AV16" s="85"/>
      <c r="AW16" s="8"/>
      <c r="AY16" s="18"/>
      <c r="AZ16" s="8"/>
      <c r="BA16" s="101" t="s">
        <v>53</v>
      </c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85" t="s">
        <v>35</v>
      </c>
      <c r="BP16" s="85"/>
      <c r="BQ16" s="85"/>
      <c r="BR16" s="85"/>
      <c r="BS16" s="85"/>
      <c r="BT16" s="85"/>
      <c r="BU16" s="85"/>
      <c r="BV16" s="85"/>
    </row>
    <row r="17" spans="1:74" ht="13.5" customHeight="1" x14ac:dyDescent="0.15">
      <c r="B17" s="21" t="s">
        <v>36</v>
      </c>
      <c r="D17" s="21" t="s">
        <v>37</v>
      </c>
      <c r="F17" s="21" t="s">
        <v>38</v>
      </c>
      <c r="G17" s="96" t="s">
        <v>11</v>
      </c>
      <c r="H17" s="27"/>
      <c r="I17" s="21" t="s">
        <v>36</v>
      </c>
      <c r="J17" s="21"/>
      <c r="K17" s="21" t="s">
        <v>37</v>
      </c>
      <c r="L17" s="21"/>
      <c r="M17" s="21" t="s">
        <v>38</v>
      </c>
      <c r="N17" s="96" t="s">
        <v>10</v>
      </c>
      <c r="O17" s="39"/>
      <c r="P17" s="39"/>
      <c r="Q17" s="39"/>
      <c r="R17" s="39"/>
      <c r="S17" s="39"/>
      <c r="T17" s="39"/>
      <c r="U17" s="39"/>
      <c r="V17" s="89" t="s">
        <v>65</v>
      </c>
      <c r="Y17" s="17"/>
      <c r="AB17" s="21" t="s">
        <v>36</v>
      </c>
      <c r="AD17" s="21" t="s">
        <v>37</v>
      </c>
      <c r="AF17" s="21" t="s">
        <v>38</v>
      </c>
      <c r="AG17" s="96" t="s">
        <v>11</v>
      </c>
      <c r="AH17" s="27"/>
      <c r="AI17" s="21" t="s">
        <v>36</v>
      </c>
      <c r="AJ17" s="21"/>
      <c r="AK17" s="21" t="s">
        <v>37</v>
      </c>
      <c r="AL17" s="21"/>
      <c r="AM17" s="21" t="s">
        <v>38</v>
      </c>
      <c r="AN17" s="96" t="s">
        <v>10</v>
      </c>
      <c r="AO17" s="39" t="str">
        <f t="shared" ref="AO17:AV17" si="2">IF(O17="","",O17)</f>
        <v/>
      </c>
      <c r="AP17" s="39" t="str">
        <f t="shared" si="2"/>
        <v/>
      </c>
      <c r="AQ17" s="39" t="str">
        <f t="shared" si="2"/>
        <v/>
      </c>
      <c r="AR17" s="39" t="str">
        <f t="shared" si="2"/>
        <v/>
      </c>
      <c r="AS17" s="39" t="str">
        <f t="shared" si="2"/>
        <v/>
      </c>
      <c r="AT17" s="39" t="str">
        <f t="shared" si="2"/>
        <v/>
      </c>
      <c r="AU17" s="39" t="str">
        <f t="shared" si="2"/>
        <v/>
      </c>
      <c r="AV17" s="89" t="str">
        <f t="shared" si="2"/>
        <v>(   )</v>
      </c>
      <c r="AY17" s="17"/>
      <c r="AZ17" s="6"/>
      <c r="BA17" s="6"/>
      <c r="BB17" s="21" t="s">
        <v>36</v>
      </c>
      <c r="BC17" s="6"/>
      <c r="BD17" s="21" t="s">
        <v>37</v>
      </c>
      <c r="BE17" s="6"/>
      <c r="BF17" s="21" t="s">
        <v>38</v>
      </c>
      <c r="BG17" s="96" t="s">
        <v>11</v>
      </c>
      <c r="BH17" s="27"/>
      <c r="BI17" s="21" t="s">
        <v>36</v>
      </c>
      <c r="BJ17" s="21"/>
      <c r="BK17" s="21" t="s">
        <v>37</v>
      </c>
      <c r="BL17" s="21"/>
      <c r="BM17" s="21" t="s">
        <v>38</v>
      </c>
      <c r="BN17" s="96" t="s">
        <v>10</v>
      </c>
      <c r="BO17" s="39" t="str">
        <f t="shared" ref="BO17:BV17" si="3">IF(O17="","",O17)</f>
        <v/>
      </c>
      <c r="BP17" s="39" t="str">
        <f t="shared" si="3"/>
        <v/>
      </c>
      <c r="BQ17" s="39" t="str">
        <f t="shared" si="3"/>
        <v/>
      </c>
      <c r="BR17" s="39" t="str">
        <f t="shared" si="3"/>
        <v/>
      </c>
      <c r="BS17" s="39" t="str">
        <f t="shared" si="3"/>
        <v/>
      </c>
      <c r="BT17" s="39" t="str">
        <f t="shared" si="3"/>
        <v/>
      </c>
      <c r="BU17" s="39" t="str">
        <f t="shared" si="3"/>
        <v/>
      </c>
      <c r="BV17" s="89" t="str">
        <f t="shared" si="3"/>
        <v>(   )</v>
      </c>
    </row>
    <row r="18" spans="1:74" s="11" customFormat="1" ht="18" customHeight="1" x14ac:dyDescent="0.15">
      <c r="A18" s="39"/>
      <c r="B18" s="39"/>
      <c r="C18" s="39"/>
      <c r="D18" s="39"/>
      <c r="E18" s="39"/>
      <c r="F18" s="39"/>
      <c r="G18" s="96"/>
      <c r="H18" s="39"/>
      <c r="I18" s="39"/>
      <c r="J18" s="39"/>
      <c r="K18" s="39"/>
      <c r="L18" s="39"/>
      <c r="M18" s="79"/>
      <c r="N18" s="96"/>
      <c r="O18" s="37" t="s">
        <v>3</v>
      </c>
      <c r="P18" s="37" t="s">
        <v>4</v>
      </c>
      <c r="Q18" s="37" t="s">
        <v>5</v>
      </c>
      <c r="R18" s="37" t="s">
        <v>6</v>
      </c>
      <c r="S18" s="37" t="s">
        <v>7</v>
      </c>
      <c r="T18" s="37" t="s">
        <v>8</v>
      </c>
      <c r="U18" s="38" t="s">
        <v>9</v>
      </c>
      <c r="V18" s="89"/>
      <c r="W18" s="26"/>
      <c r="X18" s="9"/>
      <c r="Y18" s="19"/>
      <c r="Z18" s="10"/>
      <c r="AA18" s="39" t="str">
        <f t="shared" ref="AA18:AF18" si="4">IF(A18="","",A18)</f>
        <v/>
      </c>
      <c r="AB18" s="39" t="str">
        <f t="shared" si="4"/>
        <v/>
      </c>
      <c r="AC18" s="39" t="str">
        <f t="shared" si="4"/>
        <v/>
      </c>
      <c r="AD18" s="39" t="str">
        <f t="shared" si="4"/>
        <v/>
      </c>
      <c r="AE18" s="39" t="str">
        <f t="shared" si="4"/>
        <v/>
      </c>
      <c r="AF18" s="39" t="str">
        <f t="shared" si="4"/>
        <v/>
      </c>
      <c r="AG18" s="96"/>
      <c r="AH18" s="39" t="str">
        <f t="shared" ref="AH18:AM18" si="5">IF(H18="","",H18)</f>
        <v/>
      </c>
      <c r="AI18" s="39" t="str">
        <f t="shared" si="5"/>
        <v/>
      </c>
      <c r="AJ18" s="39" t="str">
        <f t="shared" si="5"/>
        <v/>
      </c>
      <c r="AK18" s="39" t="str">
        <f t="shared" si="5"/>
        <v/>
      </c>
      <c r="AL18" s="39" t="str">
        <f t="shared" si="5"/>
        <v/>
      </c>
      <c r="AM18" s="39" t="str">
        <f t="shared" si="5"/>
        <v/>
      </c>
      <c r="AN18" s="96"/>
      <c r="AO18" s="37" t="s">
        <v>3</v>
      </c>
      <c r="AP18" s="37" t="s">
        <v>4</v>
      </c>
      <c r="AQ18" s="37" t="s">
        <v>5</v>
      </c>
      <c r="AR18" s="37" t="s">
        <v>6</v>
      </c>
      <c r="AS18" s="37" t="s">
        <v>7</v>
      </c>
      <c r="AT18" s="37" t="s">
        <v>8</v>
      </c>
      <c r="AU18" s="38" t="s">
        <v>9</v>
      </c>
      <c r="AV18" s="89"/>
      <c r="AW18" s="26"/>
      <c r="AY18" s="19"/>
      <c r="AZ18" s="10"/>
      <c r="BA18" s="39" t="str">
        <f t="shared" ref="BA18:BF18" si="6">IF(A18="","",A18)</f>
        <v/>
      </c>
      <c r="BB18" s="39" t="str">
        <f t="shared" si="6"/>
        <v/>
      </c>
      <c r="BC18" s="39" t="str">
        <f t="shared" si="6"/>
        <v/>
      </c>
      <c r="BD18" s="39" t="str">
        <f t="shared" si="6"/>
        <v/>
      </c>
      <c r="BE18" s="39" t="str">
        <f t="shared" si="6"/>
        <v/>
      </c>
      <c r="BF18" s="39" t="str">
        <f t="shared" si="6"/>
        <v/>
      </c>
      <c r="BG18" s="96"/>
      <c r="BH18" s="39" t="str">
        <f t="shared" ref="BH18:BM18" si="7">IF(H18="","",H18)</f>
        <v/>
      </c>
      <c r="BI18" s="39" t="str">
        <f t="shared" si="7"/>
        <v/>
      </c>
      <c r="BJ18" s="39" t="str">
        <f t="shared" si="7"/>
        <v/>
      </c>
      <c r="BK18" s="39" t="str">
        <f t="shared" si="7"/>
        <v/>
      </c>
      <c r="BL18" s="39" t="str">
        <f t="shared" si="7"/>
        <v/>
      </c>
      <c r="BM18" s="39" t="str">
        <f t="shared" si="7"/>
        <v/>
      </c>
      <c r="BN18" s="96"/>
      <c r="BO18" s="37" t="s">
        <v>3</v>
      </c>
      <c r="BP18" s="37" t="s">
        <v>4</v>
      </c>
      <c r="BQ18" s="37" t="s">
        <v>5</v>
      </c>
      <c r="BR18" s="37" t="s">
        <v>6</v>
      </c>
      <c r="BS18" s="37" t="s">
        <v>7</v>
      </c>
      <c r="BT18" s="37" t="s">
        <v>8</v>
      </c>
      <c r="BU18" s="38" t="s">
        <v>9</v>
      </c>
      <c r="BV18" s="89"/>
    </row>
    <row r="19" spans="1:74" s="12" customFormat="1" ht="13.5" customHeight="1" x14ac:dyDescent="0.15">
      <c r="A19" s="90" t="s">
        <v>39</v>
      </c>
      <c r="B19" s="90"/>
      <c r="C19" s="90"/>
      <c r="D19" s="90"/>
      <c r="E19" s="90"/>
      <c r="F19" s="90"/>
      <c r="G19" s="90"/>
      <c r="H19" s="90"/>
      <c r="I19" s="90"/>
      <c r="J19" s="90"/>
      <c r="K19" s="91" t="s">
        <v>12</v>
      </c>
      <c r="L19" s="23" t="s">
        <v>23</v>
      </c>
      <c r="M19" s="23" t="s">
        <v>24</v>
      </c>
      <c r="N19" s="23" t="s">
        <v>25</v>
      </c>
      <c r="O19" s="23" t="s">
        <v>26</v>
      </c>
      <c r="P19" s="23" t="s">
        <v>23</v>
      </c>
      <c r="Q19" s="23" t="s">
        <v>24</v>
      </c>
      <c r="R19" s="23" t="s">
        <v>27</v>
      </c>
      <c r="S19" s="23" t="s">
        <v>26</v>
      </c>
      <c r="T19" s="23" t="s">
        <v>23</v>
      </c>
      <c r="U19" s="23" t="s">
        <v>24</v>
      </c>
      <c r="V19" s="24" t="s">
        <v>28</v>
      </c>
      <c r="W19" s="13"/>
      <c r="Y19" s="20"/>
      <c r="Z19" s="13"/>
      <c r="AA19" s="90" t="s">
        <v>39</v>
      </c>
      <c r="AB19" s="90"/>
      <c r="AC19" s="90"/>
      <c r="AD19" s="90"/>
      <c r="AE19" s="90"/>
      <c r="AF19" s="90"/>
      <c r="AG19" s="90"/>
      <c r="AH19" s="90"/>
      <c r="AI19" s="90"/>
      <c r="AJ19" s="90"/>
      <c r="AK19" s="91" t="s">
        <v>12</v>
      </c>
      <c r="AL19" s="23" t="s">
        <v>23</v>
      </c>
      <c r="AM19" s="23" t="s">
        <v>24</v>
      </c>
      <c r="AN19" s="23" t="s">
        <v>25</v>
      </c>
      <c r="AO19" s="23" t="s">
        <v>26</v>
      </c>
      <c r="AP19" s="23" t="s">
        <v>23</v>
      </c>
      <c r="AQ19" s="23" t="s">
        <v>24</v>
      </c>
      <c r="AR19" s="23" t="s">
        <v>27</v>
      </c>
      <c r="AS19" s="23" t="s">
        <v>26</v>
      </c>
      <c r="AT19" s="23" t="s">
        <v>23</v>
      </c>
      <c r="AU19" s="23" t="s">
        <v>24</v>
      </c>
      <c r="AV19" s="24" t="s">
        <v>28</v>
      </c>
      <c r="AW19" s="13"/>
      <c r="AY19" s="20"/>
      <c r="AZ19" s="13"/>
      <c r="BA19" s="90" t="s">
        <v>39</v>
      </c>
      <c r="BB19" s="90"/>
      <c r="BC19" s="90"/>
      <c r="BD19" s="90"/>
      <c r="BE19" s="90"/>
      <c r="BF19" s="90"/>
      <c r="BG19" s="90"/>
      <c r="BH19" s="90"/>
      <c r="BI19" s="90"/>
      <c r="BJ19" s="90"/>
      <c r="BK19" s="91" t="s">
        <v>12</v>
      </c>
      <c r="BL19" s="23" t="s">
        <v>23</v>
      </c>
      <c r="BM19" s="23" t="s">
        <v>24</v>
      </c>
      <c r="BN19" s="23" t="s">
        <v>25</v>
      </c>
      <c r="BO19" s="23" t="s">
        <v>26</v>
      </c>
      <c r="BP19" s="23" t="s">
        <v>23</v>
      </c>
      <c r="BQ19" s="23" t="s">
        <v>24</v>
      </c>
      <c r="BR19" s="23" t="s">
        <v>27</v>
      </c>
      <c r="BS19" s="23" t="s">
        <v>26</v>
      </c>
      <c r="BT19" s="23" t="s">
        <v>23</v>
      </c>
      <c r="BU19" s="23" t="s">
        <v>24</v>
      </c>
      <c r="BV19" s="24" t="s">
        <v>28</v>
      </c>
    </row>
    <row r="20" spans="1:74" ht="23.25" customHeight="1" x14ac:dyDescent="0.1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1"/>
      <c r="L20" s="32"/>
      <c r="M20" s="32"/>
      <c r="N20" s="32"/>
      <c r="O20" s="32"/>
      <c r="P20" s="32"/>
      <c r="Q20" s="32"/>
      <c r="R20" s="32"/>
      <c r="S20" s="32"/>
      <c r="T20" s="32"/>
      <c r="U20" s="31">
        <v>0</v>
      </c>
      <c r="V20" s="31">
        <v>0</v>
      </c>
      <c r="Y20" s="17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1"/>
      <c r="AL20" s="35" t="str">
        <f t="shared" ref="AL20:AT23" si="8">IF(L20="","",L20)</f>
        <v/>
      </c>
      <c r="AM20" s="35" t="str">
        <f t="shared" si="8"/>
        <v/>
      </c>
      <c r="AN20" s="35" t="str">
        <f t="shared" si="8"/>
        <v/>
      </c>
      <c r="AO20" s="35" t="str">
        <f t="shared" si="8"/>
        <v/>
      </c>
      <c r="AP20" s="35" t="str">
        <f t="shared" si="8"/>
        <v/>
      </c>
      <c r="AQ20" s="35" t="str">
        <f t="shared" si="8"/>
        <v/>
      </c>
      <c r="AR20" s="35" t="str">
        <f t="shared" si="8"/>
        <v/>
      </c>
      <c r="AS20" s="35" t="str">
        <f t="shared" si="8"/>
        <v/>
      </c>
      <c r="AT20" s="35" t="str">
        <f t="shared" si="8"/>
        <v/>
      </c>
      <c r="AU20" s="31">
        <v>0</v>
      </c>
      <c r="AV20" s="31">
        <v>0</v>
      </c>
      <c r="AY20" s="17"/>
      <c r="AZ20" s="6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1"/>
      <c r="BL20" s="35" t="str">
        <f t="shared" ref="BL20:BT23" si="9">IF(AL20="","",AL20)</f>
        <v/>
      </c>
      <c r="BM20" s="35" t="str">
        <f t="shared" si="9"/>
        <v/>
      </c>
      <c r="BN20" s="35" t="str">
        <f t="shared" si="9"/>
        <v/>
      </c>
      <c r="BO20" s="35" t="str">
        <f t="shared" si="9"/>
        <v/>
      </c>
      <c r="BP20" s="35" t="str">
        <f t="shared" si="9"/>
        <v/>
      </c>
      <c r="BQ20" s="35" t="str">
        <f t="shared" si="9"/>
        <v/>
      </c>
      <c r="BR20" s="35" t="str">
        <f t="shared" si="9"/>
        <v/>
      </c>
      <c r="BS20" s="35" t="str">
        <f t="shared" si="9"/>
        <v/>
      </c>
      <c r="BT20" s="35" t="str">
        <f t="shared" si="9"/>
        <v/>
      </c>
      <c r="BU20" s="31">
        <v>0</v>
      </c>
      <c r="BV20" s="31">
        <v>0</v>
      </c>
    </row>
    <row r="21" spans="1:74" ht="23.25" customHeight="1" x14ac:dyDescent="0.15">
      <c r="A21" s="90" t="s">
        <v>40</v>
      </c>
      <c r="B21" s="90"/>
      <c r="C21" s="90"/>
      <c r="D21" s="90"/>
      <c r="E21" s="90"/>
      <c r="F21" s="90"/>
      <c r="G21" s="90"/>
      <c r="H21" s="90"/>
      <c r="I21" s="90"/>
      <c r="J21" s="90"/>
      <c r="K21" s="22" t="s">
        <v>13</v>
      </c>
      <c r="L21" s="32"/>
      <c r="M21" s="32"/>
      <c r="N21" s="32"/>
      <c r="O21" s="32"/>
      <c r="P21" s="32"/>
      <c r="Q21" s="32"/>
      <c r="R21" s="32"/>
      <c r="S21" s="32"/>
      <c r="T21" s="32"/>
      <c r="U21" s="31">
        <v>0</v>
      </c>
      <c r="V21" s="31">
        <v>0</v>
      </c>
      <c r="Y21" s="17"/>
      <c r="AA21" s="90" t="s">
        <v>40</v>
      </c>
      <c r="AB21" s="90"/>
      <c r="AC21" s="90"/>
      <c r="AD21" s="90"/>
      <c r="AE21" s="90"/>
      <c r="AF21" s="90"/>
      <c r="AG21" s="90"/>
      <c r="AH21" s="90"/>
      <c r="AI21" s="90"/>
      <c r="AJ21" s="90"/>
      <c r="AK21" s="22" t="s">
        <v>13</v>
      </c>
      <c r="AL21" s="35" t="str">
        <f t="shared" si="8"/>
        <v/>
      </c>
      <c r="AM21" s="35" t="str">
        <f t="shared" si="8"/>
        <v/>
      </c>
      <c r="AN21" s="35" t="str">
        <f t="shared" si="8"/>
        <v/>
      </c>
      <c r="AO21" s="35" t="str">
        <f t="shared" si="8"/>
        <v/>
      </c>
      <c r="AP21" s="35" t="str">
        <f t="shared" si="8"/>
        <v/>
      </c>
      <c r="AQ21" s="35" t="str">
        <f t="shared" si="8"/>
        <v/>
      </c>
      <c r="AR21" s="35" t="str">
        <f t="shared" si="8"/>
        <v/>
      </c>
      <c r="AS21" s="35" t="str">
        <f t="shared" si="8"/>
        <v/>
      </c>
      <c r="AT21" s="35" t="str">
        <f t="shared" si="8"/>
        <v/>
      </c>
      <c r="AU21" s="31">
        <v>0</v>
      </c>
      <c r="AV21" s="31">
        <v>0</v>
      </c>
      <c r="AY21" s="17"/>
      <c r="AZ21" s="6"/>
      <c r="BA21" s="90" t="s">
        <v>40</v>
      </c>
      <c r="BB21" s="90"/>
      <c r="BC21" s="90"/>
      <c r="BD21" s="90"/>
      <c r="BE21" s="90"/>
      <c r="BF21" s="90"/>
      <c r="BG21" s="90"/>
      <c r="BH21" s="90"/>
      <c r="BI21" s="90"/>
      <c r="BJ21" s="90"/>
      <c r="BK21" s="22" t="s">
        <v>13</v>
      </c>
      <c r="BL21" s="35" t="str">
        <f t="shared" si="9"/>
        <v/>
      </c>
      <c r="BM21" s="35" t="str">
        <f t="shared" si="9"/>
        <v/>
      </c>
      <c r="BN21" s="35" t="str">
        <f t="shared" si="9"/>
        <v/>
      </c>
      <c r="BO21" s="35" t="str">
        <f t="shared" si="9"/>
        <v/>
      </c>
      <c r="BP21" s="35" t="str">
        <f t="shared" si="9"/>
        <v/>
      </c>
      <c r="BQ21" s="35" t="str">
        <f t="shared" si="9"/>
        <v/>
      </c>
      <c r="BR21" s="35" t="str">
        <f t="shared" si="9"/>
        <v/>
      </c>
      <c r="BS21" s="35" t="str">
        <f t="shared" si="9"/>
        <v/>
      </c>
      <c r="BT21" s="35" t="str">
        <f t="shared" si="9"/>
        <v/>
      </c>
      <c r="BU21" s="31">
        <v>0</v>
      </c>
      <c r="BV21" s="31">
        <v>0</v>
      </c>
    </row>
    <row r="22" spans="1:74" ht="23.25" customHeight="1" x14ac:dyDescent="0.15">
      <c r="A22" s="90" t="s">
        <v>14</v>
      </c>
      <c r="B22" s="90"/>
      <c r="C22" s="90"/>
      <c r="D22" s="90"/>
      <c r="E22" s="90"/>
      <c r="F22" s="90"/>
      <c r="G22" s="90"/>
      <c r="H22" s="90"/>
      <c r="I22" s="90"/>
      <c r="J22" s="90"/>
      <c r="K22" s="22" t="s">
        <v>15</v>
      </c>
      <c r="L22" s="32"/>
      <c r="M22" s="32"/>
      <c r="N22" s="32"/>
      <c r="O22" s="32"/>
      <c r="P22" s="32"/>
      <c r="Q22" s="32"/>
      <c r="R22" s="32"/>
      <c r="S22" s="32"/>
      <c r="T22" s="32"/>
      <c r="U22" s="31">
        <v>0</v>
      </c>
      <c r="V22" s="31">
        <v>0</v>
      </c>
      <c r="Y22" s="17"/>
      <c r="AA22" s="90" t="s">
        <v>14</v>
      </c>
      <c r="AB22" s="90"/>
      <c r="AC22" s="90"/>
      <c r="AD22" s="90"/>
      <c r="AE22" s="90"/>
      <c r="AF22" s="90"/>
      <c r="AG22" s="90"/>
      <c r="AH22" s="90"/>
      <c r="AI22" s="90"/>
      <c r="AJ22" s="90"/>
      <c r="AK22" s="22" t="s">
        <v>15</v>
      </c>
      <c r="AL22" s="35" t="str">
        <f t="shared" si="8"/>
        <v/>
      </c>
      <c r="AM22" s="35" t="str">
        <f t="shared" si="8"/>
        <v/>
      </c>
      <c r="AN22" s="35" t="str">
        <f t="shared" si="8"/>
        <v/>
      </c>
      <c r="AO22" s="35" t="str">
        <f t="shared" si="8"/>
        <v/>
      </c>
      <c r="AP22" s="35" t="str">
        <f t="shared" si="8"/>
        <v/>
      </c>
      <c r="AQ22" s="35" t="str">
        <f t="shared" si="8"/>
        <v/>
      </c>
      <c r="AR22" s="35" t="str">
        <f t="shared" si="8"/>
        <v/>
      </c>
      <c r="AS22" s="35" t="str">
        <f t="shared" si="8"/>
        <v/>
      </c>
      <c r="AT22" s="35" t="str">
        <f t="shared" si="8"/>
        <v/>
      </c>
      <c r="AU22" s="31">
        <v>0</v>
      </c>
      <c r="AV22" s="31">
        <v>0</v>
      </c>
      <c r="AY22" s="17"/>
      <c r="AZ22" s="6"/>
      <c r="BA22" s="90" t="s">
        <v>14</v>
      </c>
      <c r="BB22" s="90"/>
      <c r="BC22" s="90"/>
      <c r="BD22" s="90"/>
      <c r="BE22" s="90"/>
      <c r="BF22" s="90"/>
      <c r="BG22" s="90"/>
      <c r="BH22" s="90"/>
      <c r="BI22" s="90"/>
      <c r="BJ22" s="90"/>
      <c r="BK22" s="22" t="s">
        <v>15</v>
      </c>
      <c r="BL22" s="35" t="str">
        <f t="shared" si="9"/>
        <v/>
      </c>
      <c r="BM22" s="35" t="str">
        <f t="shared" si="9"/>
        <v/>
      </c>
      <c r="BN22" s="35" t="str">
        <f t="shared" si="9"/>
        <v/>
      </c>
      <c r="BO22" s="35" t="str">
        <f t="shared" si="9"/>
        <v/>
      </c>
      <c r="BP22" s="35" t="str">
        <f t="shared" si="9"/>
        <v/>
      </c>
      <c r="BQ22" s="35" t="str">
        <f t="shared" si="9"/>
        <v/>
      </c>
      <c r="BR22" s="35" t="str">
        <f t="shared" si="9"/>
        <v/>
      </c>
      <c r="BS22" s="35" t="str">
        <f t="shared" si="9"/>
        <v/>
      </c>
      <c r="BT22" s="35" t="str">
        <f t="shared" si="9"/>
        <v/>
      </c>
      <c r="BU22" s="31">
        <v>0</v>
      </c>
      <c r="BV22" s="31">
        <v>0</v>
      </c>
    </row>
    <row r="23" spans="1:74" ht="23.25" customHeight="1" x14ac:dyDescent="0.15">
      <c r="A23" s="90" t="s">
        <v>16</v>
      </c>
      <c r="B23" s="90"/>
      <c r="C23" s="90"/>
      <c r="D23" s="90"/>
      <c r="E23" s="90"/>
      <c r="F23" s="90"/>
      <c r="G23" s="90"/>
      <c r="H23" s="90"/>
      <c r="I23" s="90"/>
      <c r="J23" s="90"/>
      <c r="K23" s="22" t="s">
        <v>17</v>
      </c>
      <c r="L23" s="32"/>
      <c r="M23" s="32"/>
      <c r="N23" s="32"/>
      <c r="O23" s="32"/>
      <c r="P23" s="32"/>
      <c r="Q23" s="32"/>
      <c r="R23" s="32"/>
      <c r="S23" s="32"/>
      <c r="T23" s="32"/>
      <c r="U23" s="31">
        <v>0</v>
      </c>
      <c r="V23" s="31">
        <v>0</v>
      </c>
      <c r="Y23" s="17"/>
      <c r="AA23" s="90" t="s">
        <v>16</v>
      </c>
      <c r="AB23" s="90"/>
      <c r="AC23" s="90"/>
      <c r="AD23" s="90"/>
      <c r="AE23" s="90"/>
      <c r="AF23" s="90"/>
      <c r="AG23" s="90"/>
      <c r="AH23" s="90"/>
      <c r="AI23" s="90"/>
      <c r="AJ23" s="90"/>
      <c r="AK23" s="22" t="s">
        <v>17</v>
      </c>
      <c r="AL23" s="35" t="str">
        <f t="shared" si="8"/>
        <v/>
      </c>
      <c r="AM23" s="35" t="str">
        <f t="shared" si="8"/>
        <v/>
      </c>
      <c r="AN23" s="35" t="str">
        <f t="shared" si="8"/>
        <v/>
      </c>
      <c r="AO23" s="35" t="str">
        <f t="shared" si="8"/>
        <v/>
      </c>
      <c r="AP23" s="35" t="str">
        <f t="shared" si="8"/>
        <v/>
      </c>
      <c r="AQ23" s="35" t="str">
        <f t="shared" si="8"/>
        <v/>
      </c>
      <c r="AR23" s="35" t="str">
        <f t="shared" si="8"/>
        <v/>
      </c>
      <c r="AS23" s="35" t="str">
        <f t="shared" si="8"/>
        <v/>
      </c>
      <c r="AT23" s="35" t="str">
        <f t="shared" si="8"/>
        <v/>
      </c>
      <c r="AU23" s="31">
        <v>0</v>
      </c>
      <c r="AV23" s="31">
        <v>0</v>
      </c>
      <c r="AY23" s="17"/>
      <c r="AZ23" s="6"/>
      <c r="BA23" s="90" t="s">
        <v>16</v>
      </c>
      <c r="BB23" s="90"/>
      <c r="BC23" s="90"/>
      <c r="BD23" s="90"/>
      <c r="BE23" s="90"/>
      <c r="BF23" s="90"/>
      <c r="BG23" s="90"/>
      <c r="BH23" s="90"/>
      <c r="BI23" s="90"/>
      <c r="BJ23" s="90"/>
      <c r="BK23" s="22" t="s">
        <v>17</v>
      </c>
      <c r="BL23" s="35" t="str">
        <f t="shared" si="9"/>
        <v/>
      </c>
      <c r="BM23" s="35" t="str">
        <f t="shared" si="9"/>
        <v/>
      </c>
      <c r="BN23" s="35" t="str">
        <f t="shared" si="9"/>
        <v/>
      </c>
      <c r="BO23" s="35" t="str">
        <f t="shared" si="9"/>
        <v/>
      </c>
      <c r="BP23" s="35" t="str">
        <f t="shared" si="9"/>
        <v/>
      </c>
      <c r="BQ23" s="35" t="str">
        <f t="shared" si="9"/>
        <v/>
      </c>
      <c r="BR23" s="35" t="str">
        <f t="shared" si="9"/>
        <v/>
      </c>
      <c r="BS23" s="35" t="str">
        <f t="shared" si="9"/>
        <v/>
      </c>
      <c r="BT23" s="35" t="str">
        <f t="shared" si="9"/>
        <v/>
      </c>
      <c r="BU23" s="31">
        <v>0</v>
      </c>
      <c r="BV23" s="31">
        <v>0</v>
      </c>
    </row>
    <row r="24" spans="1:74" ht="23.25" customHeight="1" x14ac:dyDescent="0.15">
      <c r="A24" s="90" t="s">
        <v>18</v>
      </c>
      <c r="B24" s="90"/>
      <c r="C24" s="90"/>
      <c r="D24" s="90"/>
      <c r="E24" s="90"/>
      <c r="F24" s="90"/>
      <c r="G24" s="90"/>
      <c r="H24" s="90"/>
      <c r="I24" s="90"/>
      <c r="J24" s="90"/>
      <c r="K24" s="22" t="s">
        <v>19</v>
      </c>
      <c r="L24" s="35" t="str">
        <f>$L$33</f>
        <v xml:space="preserve"> </v>
      </c>
      <c r="M24" s="35" t="str">
        <f>$M$33</f>
        <v xml:space="preserve"> </v>
      </c>
      <c r="N24" s="35" t="str">
        <f>$N$33</f>
        <v xml:space="preserve"> </v>
      </c>
      <c r="O24" s="35" t="str">
        <f>$O$33</f>
        <v xml:space="preserve"> </v>
      </c>
      <c r="P24" s="35" t="str">
        <f>$P$33</f>
        <v xml:space="preserve"> </v>
      </c>
      <c r="Q24" s="35" t="str">
        <f>$Q$33</f>
        <v xml:space="preserve"> </v>
      </c>
      <c r="R24" s="35" t="str">
        <f>$R$33</f>
        <v xml:space="preserve"> </v>
      </c>
      <c r="S24" s="35" t="str">
        <f>$S$33</f>
        <v xml:space="preserve"> </v>
      </c>
      <c r="T24" s="35" t="str">
        <f>$T$33</f>
        <v xml:space="preserve"> </v>
      </c>
      <c r="U24" s="31" t="str">
        <f>U33</f>
        <v>0</v>
      </c>
      <c r="V24" s="31" t="str">
        <f>V33</f>
        <v>0</v>
      </c>
      <c r="Y24" s="17"/>
      <c r="AA24" s="90" t="s">
        <v>18</v>
      </c>
      <c r="AB24" s="90"/>
      <c r="AC24" s="90"/>
      <c r="AD24" s="90"/>
      <c r="AE24" s="90"/>
      <c r="AF24" s="90"/>
      <c r="AG24" s="90"/>
      <c r="AH24" s="90"/>
      <c r="AI24" s="90"/>
      <c r="AJ24" s="90"/>
      <c r="AK24" s="22" t="s">
        <v>19</v>
      </c>
      <c r="AL24" s="35" t="str">
        <f>$L$33</f>
        <v xml:space="preserve"> </v>
      </c>
      <c r="AM24" s="35" t="str">
        <f>$M$33</f>
        <v xml:space="preserve"> </v>
      </c>
      <c r="AN24" s="35" t="str">
        <f>$N$33</f>
        <v xml:space="preserve"> </v>
      </c>
      <c r="AO24" s="35" t="str">
        <f>$O$33</f>
        <v xml:space="preserve"> </v>
      </c>
      <c r="AP24" s="35" t="str">
        <f>$P$33</f>
        <v xml:space="preserve"> </v>
      </c>
      <c r="AQ24" s="35" t="str">
        <f>$Q$33</f>
        <v xml:space="preserve"> </v>
      </c>
      <c r="AR24" s="35" t="str">
        <f>$R$33</f>
        <v xml:space="preserve"> </v>
      </c>
      <c r="AS24" s="35" t="str">
        <f>$S$33</f>
        <v xml:space="preserve"> </v>
      </c>
      <c r="AT24" s="35" t="str">
        <f>$T$33</f>
        <v xml:space="preserve"> </v>
      </c>
      <c r="AU24" s="31">
        <f>AU33</f>
        <v>0</v>
      </c>
      <c r="AV24" s="31">
        <f>AV33</f>
        <v>0</v>
      </c>
      <c r="AY24" s="17"/>
      <c r="AZ24" s="6"/>
      <c r="BA24" s="90" t="s">
        <v>18</v>
      </c>
      <c r="BB24" s="90"/>
      <c r="BC24" s="90"/>
      <c r="BD24" s="90"/>
      <c r="BE24" s="90"/>
      <c r="BF24" s="90"/>
      <c r="BG24" s="90"/>
      <c r="BH24" s="90"/>
      <c r="BI24" s="90"/>
      <c r="BJ24" s="90"/>
      <c r="BK24" s="22" t="s">
        <v>19</v>
      </c>
      <c r="BL24" s="35" t="str">
        <f>$L$33</f>
        <v xml:space="preserve"> </v>
      </c>
      <c r="BM24" s="35" t="str">
        <f>$M$33</f>
        <v xml:space="preserve"> </v>
      </c>
      <c r="BN24" s="35" t="str">
        <f>$N$33</f>
        <v xml:space="preserve"> </v>
      </c>
      <c r="BO24" s="35" t="str">
        <f>$O$33</f>
        <v xml:space="preserve"> </v>
      </c>
      <c r="BP24" s="35" t="str">
        <f>$P$33</f>
        <v xml:space="preserve"> </v>
      </c>
      <c r="BQ24" s="35" t="str">
        <f>$Q$33</f>
        <v xml:space="preserve"> </v>
      </c>
      <c r="BR24" s="35" t="str">
        <f>$R$33</f>
        <v xml:space="preserve"> </v>
      </c>
      <c r="BS24" s="35" t="str">
        <f>$S$33</f>
        <v xml:space="preserve"> </v>
      </c>
      <c r="BT24" s="35" t="str">
        <f>$T$33</f>
        <v xml:space="preserve"> </v>
      </c>
      <c r="BU24" s="31">
        <f>BU33</f>
        <v>0</v>
      </c>
      <c r="BV24" s="31">
        <f>BV33</f>
        <v>0</v>
      </c>
    </row>
    <row r="25" spans="1:74" ht="23.25" customHeight="1" x14ac:dyDescent="0.15">
      <c r="A25" s="85" t="s">
        <v>20</v>
      </c>
      <c r="B25" s="85"/>
      <c r="C25" s="85"/>
      <c r="D25" s="86"/>
      <c r="E25" s="86"/>
      <c r="F25" s="86"/>
      <c r="G25" s="86"/>
      <c r="H25" s="86"/>
      <c r="I25" s="86"/>
      <c r="J25" s="87" t="s">
        <v>41</v>
      </c>
      <c r="K25" s="87"/>
      <c r="L25" s="25"/>
      <c r="M25" s="14"/>
      <c r="N25" s="14"/>
      <c r="O25" s="14"/>
      <c r="P25" s="14"/>
      <c r="Q25" s="14"/>
      <c r="R25" s="14"/>
      <c r="S25" s="14"/>
      <c r="T25" s="14"/>
      <c r="U25" s="14"/>
      <c r="V25" s="14"/>
      <c r="Y25" s="17"/>
      <c r="AA25" s="85" t="s">
        <v>20</v>
      </c>
      <c r="AB25" s="85"/>
      <c r="AC25" s="85"/>
      <c r="AD25" s="86" t="str">
        <f>IF(D25="","",D25)</f>
        <v/>
      </c>
      <c r="AE25" s="86"/>
      <c r="AF25" s="86"/>
      <c r="AG25" s="86"/>
      <c r="AH25" s="86"/>
      <c r="AI25" s="86"/>
      <c r="AJ25" s="87" t="s">
        <v>41</v>
      </c>
      <c r="AK25" s="87"/>
      <c r="AL25" s="25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Y25" s="17"/>
      <c r="AZ25" s="6"/>
      <c r="BA25" s="85" t="s">
        <v>20</v>
      </c>
      <c r="BB25" s="85"/>
      <c r="BC25" s="85"/>
      <c r="BD25" s="86" t="str">
        <f>IF(D25="","",D25)</f>
        <v/>
      </c>
      <c r="BE25" s="86"/>
      <c r="BF25" s="86"/>
      <c r="BG25" s="86"/>
      <c r="BH25" s="86"/>
      <c r="BI25" s="86"/>
      <c r="BJ25" s="87" t="s">
        <v>41</v>
      </c>
      <c r="BK25" s="87"/>
      <c r="BL25" s="25"/>
      <c r="BM25" s="14"/>
      <c r="BN25" s="14"/>
      <c r="BO25" s="14"/>
      <c r="BP25" s="14"/>
      <c r="BQ25" s="14"/>
      <c r="BR25" s="14"/>
      <c r="BS25" s="14"/>
      <c r="BT25" s="14"/>
      <c r="BU25" s="14"/>
      <c r="BV25" s="14"/>
    </row>
    <row r="26" spans="1:74" ht="23.25" customHeight="1" x14ac:dyDescent="0.15">
      <c r="A26" s="102" t="s">
        <v>50</v>
      </c>
      <c r="B26" s="102"/>
      <c r="C26" s="102"/>
      <c r="D26" s="97" t="s">
        <v>42</v>
      </c>
      <c r="E26" s="97"/>
      <c r="F26" s="97"/>
      <c r="G26" s="97"/>
      <c r="H26" s="97"/>
      <c r="I26" s="97"/>
      <c r="J26" s="87"/>
      <c r="K26" s="87"/>
      <c r="L26" s="25"/>
      <c r="M26" s="14"/>
      <c r="N26" s="14"/>
      <c r="O26" s="14"/>
      <c r="P26" s="14"/>
      <c r="Q26" s="14"/>
      <c r="R26" s="14"/>
      <c r="S26" s="14"/>
      <c r="T26" s="14"/>
      <c r="U26" s="14"/>
      <c r="V26" s="14"/>
      <c r="Y26" s="17"/>
      <c r="AA26" s="88" t="s">
        <v>45</v>
      </c>
      <c r="AB26" s="88"/>
      <c r="AC26" s="88"/>
      <c r="AD26" s="30"/>
      <c r="AE26" s="30"/>
      <c r="AF26" s="30"/>
      <c r="AG26" s="30"/>
      <c r="AH26" s="30"/>
      <c r="AI26" s="29" t="s">
        <v>46</v>
      </c>
      <c r="AJ26" s="87"/>
      <c r="AK26" s="87"/>
      <c r="AL26" s="25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Y26" s="17"/>
      <c r="BA26" s="94" t="s">
        <v>52</v>
      </c>
      <c r="BB26" s="94"/>
      <c r="BC26" s="94"/>
      <c r="BD26" s="94"/>
      <c r="BE26" s="94"/>
      <c r="BF26" s="94"/>
      <c r="BG26" s="94"/>
      <c r="BH26" s="94"/>
      <c r="BI26" s="94"/>
      <c r="BJ26" s="87"/>
      <c r="BK26" s="87"/>
      <c r="BL26" s="25"/>
      <c r="BM26" s="14"/>
      <c r="BN26" s="14"/>
      <c r="BO26" s="14"/>
      <c r="BP26" s="14"/>
      <c r="BQ26" s="14"/>
      <c r="BR26" s="14"/>
      <c r="BS26" s="14"/>
      <c r="BT26" s="14"/>
      <c r="BU26" s="14"/>
      <c r="BV26" s="14"/>
    </row>
    <row r="27" spans="1:74" ht="23.25" customHeight="1" x14ac:dyDescent="0.15">
      <c r="A27" s="105" t="s">
        <v>51</v>
      </c>
      <c r="B27" s="105"/>
      <c r="C27" s="105"/>
      <c r="D27" s="97"/>
      <c r="E27" s="97"/>
      <c r="F27" s="97"/>
      <c r="G27" s="97"/>
      <c r="H27" s="97"/>
      <c r="I27" s="97"/>
      <c r="J27" s="87"/>
      <c r="K27" s="87"/>
      <c r="L27" s="25"/>
      <c r="M27" s="14"/>
      <c r="N27" s="14"/>
      <c r="O27" s="14"/>
      <c r="P27" s="14"/>
      <c r="Q27" s="14"/>
      <c r="R27" s="14"/>
      <c r="S27" s="14"/>
      <c r="T27" s="14"/>
      <c r="U27" s="14"/>
      <c r="V27" s="14"/>
      <c r="Y27" s="17"/>
      <c r="AA27" s="88"/>
      <c r="AB27" s="88"/>
      <c r="AC27" s="88"/>
      <c r="AD27" s="30"/>
      <c r="AE27" s="30"/>
      <c r="AF27" s="30"/>
      <c r="AG27" s="30"/>
      <c r="AH27" s="30"/>
      <c r="AI27" s="29" t="s">
        <v>28</v>
      </c>
      <c r="AJ27" s="87"/>
      <c r="AK27" s="87"/>
      <c r="AL27" s="25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Y27" s="17"/>
      <c r="AZ27" s="28"/>
      <c r="BA27" s="94"/>
      <c r="BB27" s="94"/>
      <c r="BC27" s="94"/>
      <c r="BD27" s="94"/>
      <c r="BE27" s="94"/>
      <c r="BF27" s="94"/>
      <c r="BG27" s="94"/>
      <c r="BH27" s="94"/>
      <c r="BI27" s="94"/>
      <c r="BJ27" s="87"/>
      <c r="BK27" s="87"/>
      <c r="BL27" s="25"/>
      <c r="BM27" s="14"/>
      <c r="BN27" s="14"/>
      <c r="BO27" s="14"/>
      <c r="BP27" s="14"/>
      <c r="BQ27" s="14"/>
      <c r="BR27" s="14"/>
      <c r="BS27" s="14"/>
      <c r="BT27" s="14"/>
      <c r="BU27" s="14"/>
      <c r="BV27" s="14"/>
    </row>
    <row r="28" spans="1:74" ht="23.25" customHeight="1" x14ac:dyDescent="0.15">
      <c r="A28" s="100" t="s">
        <v>21</v>
      </c>
      <c r="B28" s="100"/>
      <c r="C28" s="100"/>
      <c r="D28" s="95"/>
      <c r="E28" s="95"/>
      <c r="F28" s="95"/>
      <c r="G28" s="95"/>
      <c r="H28" s="95"/>
      <c r="I28" s="95"/>
      <c r="J28" s="87"/>
      <c r="K28" s="87"/>
      <c r="L28" s="25"/>
      <c r="M28" s="14"/>
      <c r="N28" s="14"/>
      <c r="O28" s="14"/>
      <c r="P28" s="14"/>
      <c r="Q28" s="14"/>
      <c r="R28" s="14"/>
      <c r="S28" s="14"/>
      <c r="T28" s="14"/>
      <c r="U28" s="14"/>
      <c r="V28" s="14"/>
      <c r="Y28" s="17"/>
      <c r="AA28" s="100"/>
      <c r="AB28" s="100"/>
      <c r="AC28" s="100"/>
      <c r="AD28" s="95"/>
      <c r="AE28" s="95"/>
      <c r="AF28" s="95"/>
      <c r="AG28" s="95"/>
      <c r="AH28" s="95"/>
      <c r="AI28" s="95"/>
      <c r="AJ28" s="87"/>
      <c r="AK28" s="87"/>
      <c r="AL28" s="25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Y28" s="17"/>
      <c r="AZ28" s="14"/>
      <c r="BA28" s="94"/>
      <c r="BB28" s="94"/>
      <c r="BC28" s="94"/>
      <c r="BD28" s="94"/>
      <c r="BE28" s="94"/>
      <c r="BF28" s="94"/>
      <c r="BG28" s="94"/>
      <c r="BH28" s="94"/>
      <c r="BI28" s="94"/>
      <c r="BJ28" s="87"/>
      <c r="BK28" s="87"/>
      <c r="BL28" s="25"/>
      <c r="BM28" s="14"/>
      <c r="BN28" s="14"/>
      <c r="BO28" s="14"/>
      <c r="BP28" s="14"/>
      <c r="BQ28" s="14"/>
      <c r="BR28" s="14"/>
      <c r="BS28" s="14"/>
      <c r="BT28" s="14"/>
      <c r="BU28" s="14"/>
      <c r="BV28" s="14"/>
    </row>
    <row r="29" spans="1:74" ht="13.5" customHeight="1" x14ac:dyDescent="0.15">
      <c r="A29" s="93" t="s">
        <v>43</v>
      </c>
      <c r="B29" s="93"/>
      <c r="C29" s="93"/>
      <c r="D29" s="93"/>
      <c r="E29" s="93"/>
      <c r="F29" s="93"/>
      <c r="G29" s="93"/>
      <c r="H29" s="93"/>
      <c r="I29" s="93"/>
      <c r="J29" s="87"/>
      <c r="K29" s="87"/>
      <c r="L29" s="25"/>
      <c r="M29" s="14"/>
      <c r="N29" s="14"/>
      <c r="O29" s="14"/>
      <c r="P29" s="14"/>
      <c r="Q29" s="14"/>
      <c r="R29" s="14"/>
      <c r="S29" s="14"/>
      <c r="T29" s="14"/>
      <c r="U29" s="14"/>
      <c r="V29" s="14"/>
      <c r="Y29" s="17"/>
      <c r="AA29" s="93" t="s">
        <v>44</v>
      </c>
      <c r="AB29" s="93"/>
      <c r="AC29" s="93"/>
      <c r="AD29" s="93"/>
      <c r="AE29" s="93"/>
      <c r="AF29" s="93"/>
      <c r="AG29" s="93"/>
      <c r="AH29" s="93"/>
      <c r="AI29" s="93"/>
      <c r="AJ29" s="87"/>
      <c r="AK29" s="87"/>
      <c r="AL29" s="25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Y29" s="17"/>
      <c r="AZ29" s="93" t="s">
        <v>48</v>
      </c>
      <c r="BA29" s="93"/>
      <c r="BB29" s="93"/>
      <c r="BC29" s="93"/>
      <c r="BD29" s="93"/>
      <c r="BE29" s="93"/>
      <c r="BF29" s="93"/>
      <c r="BG29" s="93"/>
      <c r="BH29" s="93"/>
      <c r="BI29" s="93"/>
      <c r="BJ29" s="87"/>
      <c r="BK29" s="87"/>
      <c r="BL29" s="25"/>
      <c r="BM29" s="14"/>
      <c r="BN29" s="14"/>
      <c r="BO29" s="14"/>
      <c r="BP29" s="14"/>
      <c r="BQ29" s="14"/>
      <c r="BR29" s="14"/>
      <c r="BS29" s="14"/>
      <c r="BT29" s="14"/>
      <c r="BU29" s="14"/>
      <c r="BV29" s="14"/>
    </row>
    <row r="30" spans="1:74" ht="13.5" customHeight="1" x14ac:dyDescent="0.15">
      <c r="A30" s="93"/>
      <c r="B30" s="93"/>
      <c r="C30" s="93"/>
      <c r="D30" s="93"/>
      <c r="E30" s="93"/>
      <c r="F30" s="93"/>
      <c r="G30" s="93"/>
      <c r="H30" s="93"/>
      <c r="I30" s="93"/>
      <c r="J30" s="87"/>
      <c r="K30" s="87"/>
      <c r="L30" s="25"/>
      <c r="M30" s="14"/>
      <c r="N30" s="14"/>
      <c r="O30" s="14"/>
      <c r="P30" s="14"/>
      <c r="Q30" s="14"/>
      <c r="R30" s="14"/>
      <c r="S30" s="14"/>
      <c r="T30" s="14"/>
      <c r="U30" s="14"/>
      <c r="V30" s="14"/>
      <c r="Y30" s="17"/>
      <c r="AA30" s="93"/>
      <c r="AB30" s="93"/>
      <c r="AC30" s="93"/>
      <c r="AD30" s="93"/>
      <c r="AE30" s="93"/>
      <c r="AF30" s="93"/>
      <c r="AG30" s="93"/>
      <c r="AH30" s="93"/>
      <c r="AI30" s="93"/>
      <c r="AJ30" s="87"/>
      <c r="AK30" s="87"/>
      <c r="AL30" s="25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Y30" s="17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87"/>
      <c r="BK30" s="87"/>
      <c r="BL30" s="25"/>
      <c r="BM30" s="14"/>
      <c r="BN30" s="14"/>
      <c r="BO30" s="14"/>
      <c r="BP30" s="14"/>
      <c r="BQ30" s="14"/>
      <c r="BR30" s="14"/>
      <c r="BS30" s="14"/>
      <c r="BT30" s="14"/>
      <c r="BU30" s="14"/>
      <c r="BV30" s="14"/>
    </row>
    <row r="31" spans="1:74" ht="20.100000000000001" customHeight="1" x14ac:dyDescent="0.1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2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0"/>
      <c r="AP31" s="40"/>
      <c r="AQ31" s="40"/>
    </row>
    <row r="32" spans="1:74" ht="20.100000000000001" customHeight="1" x14ac:dyDescent="0.15">
      <c r="A32" s="41"/>
      <c r="B32" s="41"/>
      <c r="C32" s="41"/>
      <c r="D32" s="41"/>
      <c r="E32" s="41"/>
      <c r="F32" s="41"/>
      <c r="G32" s="41"/>
      <c r="H32" s="41"/>
      <c r="I32" s="41"/>
      <c r="J32" s="33"/>
      <c r="K32" s="33"/>
      <c r="L32" s="33">
        <v>1</v>
      </c>
      <c r="M32" s="33">
        <v>2</v>
      </c>
      <c r="N32" s="33">
        <v>3</v>
      </c>
      <c r="O32" s="33">
        <v>4</v>
      </c>
      <c r="P32" s="33">
        <v>5</v>
      </c>
      <c r="Q32" s="33">
        <v>6</v>
      </c>
      <c r="R32" s="33">
        <v>7</v>
      </c>
      <c r="S32" s="33">
        <v>8</v>
      </c>
      <c r="T32" s="33">
        <v>9</v>
      </c>
      <c r="U32" s="34">
        <v>10</v>
      </c>
      <c r="V32" s="34">
        <v>11</v>
      </c>
      <c r="W32" s="33"/>
      <c r="X32" s="77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0"/>
      <c r="AP32" s="40"/>
      <c r="AQ32" s="40"/>
    </row>
    <row r="33" spans="1:43" ht="20.100000000000001" customHeight="1" x14ac:dyDescent="0.15">
      <c r="A33" s="41"/>
      <c r="B33" s="41"/>
      <c r="C33" s="41"/>
      <c r="D33" s="41"/>
      <c r="E33" s="41"/>
      <c r="F33" s="41"/>
      <c r="G33" s="41"/>
      <c r="H33" s="41"/>
      <c r="I33" s="41"/>
      <c r="J33" s="33"/>
      <c r="K33" s="33"/>
      <c r="L33" s="33" t="str">
        <f>MID($L$39,L32,1)</f>
        <v xml:space="preserve"> </v>
      </c>
      <c r="M33" s="33" t="str">
        <f t="shared" ref="M33:V33" si="10">MID($L$39,M32,1)</f>
        <v xml:space="preserve"> </v>
      </c>
      <c r="N33" s="33" t="str">
        <f t="shared" si="10"/>
        <v xml:space="preserve"> </v>
      </c>
      <c r="O33" s="33" t="str">
        <f t="shared" si="10"/>
        <v xml:space="preserve"> </v>
      </c>
      <c r="P33" s="33" t="str">
        <f t="shared" si="10"/>
        <v xml:space="preserve"> </v>
      </c>
      <c r="Q33" s="33" t="str">
        <f t="shared" si="10"/>
        <v xml:space="preserve"> </v>
      </c>
      <c r="R33" s="33" t="str">
        <f t="shared" si="10"/>
        <v xml:space="preserve"> </v>
      </c>
      <c r="S33" s="33" t="str">
        <f t="shared" si="10"/>
        <v xml:space="preserve"> </v>
      </c>
      <c r="T33" s="33" t="str">
        <f t="shared" si="10"/>
        <v xml:space="preserve"> </v>
      </c>
      <c r="U33" s="33" t="str">
        <f t="shared" si="10"/>
        <v>0</v>
      </c>
      <c r="V33" s="33" t="str">
        <f t="shared" si="10"/>
        <v>0</v>
      </c>
      <c r="W33" s="33" t="str">
        <f>IF(O17&amp;P17&amp;Q17&amp;R17&amp;S17&amp;T17&amp;U17="","","＊")</f>
        <v/>
      </c>
      <c r="X33" s="77"/>
      <c r="Y33" s="41"/>
      <c r="Z33" s="41"/>
      <c r="AA33" s="83" t="str">
        <f>A18&amp;B18</f>
        <v/>
      </c>
      <c r="AB33" s="83"/>
      <c r="AC33" s="83" t="str">
        <f>C18&amp;D18</f>
        <v/>
      </c>
      <c r="AD33" s="83"/>
      <c r="AE33" s="83" t="str">
        <f>E18&amp;F18</f>
        <v/>
      </c>
      <c r="AF33" s="83"/>
      <c r="AG33" s="78" t="s">
        <v>64</v>
      </c>
      <c r="AH33" s="83" t="str">
        <f>H18&amp;I18</f>
        <v/>
      </c>
      <c r="AI33" s="83"/>
      <c r="AJ33" s="83" t="str">
        <f>J18&amp;K18</f>
        <v/>
      </c>
      <c r="AK33" s="83"/>
      <c r="AL33" s="83" t="str">
        <f>L18&amp;M18</f>
        <v/>
      </c>
      <c r="AM33" s="83"/>
      <c r="AN33" s="41"/>
      <c r="AO33" s="40"/>
      <c r="AP33" s="40"/>
      <c r="AQ33" s="40"/>
    </row>
    <row r="34" spans="1:43" ht="20.100000000000001" customHeight="1" x14ac:dyDescent="0.15">
      <c r="A34" s="41"/>
      <c r="B34" s="41"/>
      <c r="C34" s="41"/>
      <c r="D34" s="41"/>
      <c r="E34" s="41"/>
      <c r="F34" s="41"/>
      <c r="G34" s="41"/>
      <c r="H34" s="41"/>
      <c r="I34" s="41"/>
      <c r="J34" s="33"/>
      <c r="K34" s="34" t="s">
        <v>57</v>
      </c>
      <c r="L34" s="84">
        <f>VALUE(L20)*10000000000+VALUE(M20)*1000000000+VALUE(N20)*100000000+VALUE(O20)*10000000+VALUE(P20)*1000000+VALUE(Q20)*100000+VALUE(R20)*10000+VALUE(S20)*1000+VALUE(T20)*100</f>
        <v>0</v>
      </c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33"/>
      <c r="X34" s="77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0"/>
      <c r="AP34" s="40"/>
      <c r="AQ34" s="40"/>
    </row>
    <row r="35" spans="1:43" ht="20.100000000000001" customHeight="1" x14ac:dyDescent="0.15">
      <c r="A35" s="41"/>
      <c r="B35" s="41"/>
      <c r="C35" s="41"/>
      <c r="D35" s="41"/>
      <c r="E35" s="41"/>
      <c r="F35" s="41"/>
      <c r="G35" s="41"/>
      <c r="H35" s="41"/>
      <c r="I35" s="41"/>
      <c r="J35" s="33"/>
      <c r="K35" s="34" t="s">
        <v>58</v>
      </c>
      <c r="L35" s="84">
        <f t="shared" ref="L35:L37" si="11">VALUE(L21)*10000000000+VALUE(M21)*1000000000+VALUE(N21)*100000000+VALUE(O21)*10000000+VALUE(P21)*1000000+VALUE(Q21)*100000+VALUE(R21)*10000+VALUE(S21)*1000+VALUE(T21)*100</f>
        <v>0</v>
      </c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33"/>
      <c r="X35" s="77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0"/>
      <c r="AP35" s="40"/>
      <c r="AQ35" s="40"/>
    </row>
    <row r="36" spans="1:43" ht="20.100000000000001" customHeight="1" x14ac:dyDescent="0.15">
      <c r="A36" s="41"/>
      <c r="B36" s="41"/>
      <c r="C36" s="41"/>
      <c r="D36" s="41"/>
      <c r="E36" s="41"/>
      <c r="F36" s="41"/>
      <c r="G36" s="41"/>
      <c r="H36" s="41"/>
      <c r="I36" s="41"/>
      <c r="J36" s="33"/>
      <c r="K36" s="34" t="s">
        <v>59</v>
      </c>
      <c r="L36" s="84">
        <f t="shared" si="11"/>
        <v>0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33"/>
      <c r="X36" s="77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0"/>
      <c r="AP36" s="40"/>
      <c r="AQ36" s="40"/>
    </row>
    <row r="37" spans="1:43" ht="20.100000000000001" customHeight="1" x14ac:dyDescent="0.15">
      <c r="A37" s="41"/>
      <c r="B37" s="41"/>
      <c r="C37" s="41"/>
      <c r="D37" s="41"/>
      <c r="E37" s="41"/>
      <c r="F37" s="41"/>
      <c r="G37" s="41"/>
      <c r="H37" s="41"/>
      <c r="I37" s="41"/>
      <c r="J37" s="33"/>
      <c r="K37" s="34" t="s">
        <v>60</v>
      </c>
      <c r="L37" s="84">
        <f t="shared" si="11"/>
        <v>0</v>
      </c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33"/>
      <c r="X37" s="77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0"/>
      <c r="AP37" s="40"/>
      <c r="AQ37" s="40"/>
    </row>
    <row r="38" spans="1:43" ht="20.100000000000001" customHeight="1" x14ac:dyDescent="0.15">
      <c r="A38" s="41"/>
      <c r="B38" s="41"/>
      <c r="C38" s="41"/>
      <c r="D38" s="41"/>
      <c r="E38" s="41"/>
      <c r="F38" s="41"/>
      <c r="G38" s="41"/>
      <c r="H38" s="41"/>
      <c r="I38" s="41"/>
      <c r="J38" s="33"/>
      <c r="K38" s="34" t="s">
        <v>61</v>
      </c>
      <c r="L38" s="84">
        <f>SUM(L34:V37)</f>
        <v>0</v>
      </c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33"/>
      <c r="X38" s="77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0"/>
      <c r="AP38" s="40"/>
      <c r="AQ38" s="40"/>
    </row>
    <row r="39" spans="1:43" ht="20.100000000000001" customHeight="1" x14ac:dyDescent="0.15">
      <c r="A39" s="41"/>
      <c r="B39" s="41"/>
      <c r="C39" s="41"/>
      <c r="D39" s="41"/>
      <c r="E39" s="41"/>
      <c r="F39" s="41"/>
      <c r="G39" s="41"/>
      <c r="H39" s="41"/>
      <c r="I39" s="41"/>
      <c r="J39" s="33" t="s">
        <v>56</v>
      </c>
      <c r="K39" s="34" t="s">
        <v>61</v>
      </c>
      <c r="L39" s="106" t="str">
        <f>TEXT(L38,"?????????00")</f>
        <v xml:space="preserve">         00</v>
      </c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80"/>
      <c r="X39" s="81"/>
      <c r="AG39" s="41"/>
      <c r="AH39" s="41"/>
      <c r="AI39" s="41"/>
      <c r="AJ39" s="41"/>
      <c r="AK39" s="41"/>
      <c r="AL39" s="41"/>
      <c r="AM39" s="41"/>
      <c r="AN39" s="41"/>
      <c r="AO39" s="40"/>
      <c r="AP39" s="40"/>
      <c r="AQ39" s="40"/>
    </row>
    <row r="40" spans="1:43" ht="20.100000000000001" customHeight="1" x14ac:dyDescent="0.15">
      <c r="A40" s="41"/>
      <c r="B40" s="41"/>
      <c r="C40" s="41"/>
      <c r="D40" s="41"/>
      <c r="E40" s="41"/>
      <c r="F40" s="41"/>
      <c r="G40" s="41"/>
      <c r="H40" s="41"/>
      <c r="I40" s="41"/>
      <c r="J40" s="41"/>
      <c r="AG40" s="41"/>
      <c r="AH40" s="41"/>
      <c r="AI40" s="41"/>
      <c r="AJ40" s="41"/>
      <c r="AK40" s="41"/>
      <c r="AL40" s="41"/>
      <c r="AM40" s="41"/>
      <c r="AN40" s="41"/>
    </row>
    <row r="41" spans="1:43" ht="20.100000000000001" customHeight="1" x14ac:dyDescent="0.1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AG41" s="41"/>
      <c r="AH41" s="41"/>
      <c r="AI41" s="41"/>
      <c r="AJ41" s="41"/>
      <c r="AK41" s="41"/>
      <c r="AL41" s="41"/>
      <c r="AM41" s="41"/>
      <c r="AN41" s="41"/>
    </row>
    <row r="42" spans="1:43" ht="20.100000000000001" customHeight="1" x14ac:dyDescent="0.1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AG42" s="41"/>
      <c r="AH42" s="41"/>
      <c r="AI42" s="41"/>
      <c r="AJ42" s="41"/>
      <c r="AK42" s="41"/>
      <c r="AL42" s="41"/>
      <c r="AM42" s="41"/>
      <c r="AN42" s="41"/>
    </row>
    <row r="43" spans="1:43" ht="20.100000000000001" customHeight="1" x14ac:dyDescent="0.1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AG43" s="41"/>
      <c r="AH43" s="41"/>
      <c r="AI43" s="41"/>
      <c r="AJ43" s="41"/>
      <c r="AK43" s="41"/>
      <c r="AL43" s="41"/>
      <c r="AM43" s="41"/>
      <c r="AN43" s="41"/>
    </row>
    <row r="44" spans="1:43" ht="20.100000000000001" customHeight="1" x14ac:dyDescent="0.1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2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</row>
    <row r="45" spans="1:43" ht="20.100000000000001" customHeight="1" x14ac:dyDescent="0.1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2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</row>
    <row r="46" spans="1:43" ht="20.100000000000001" customHeight="1" x14ac:dyDescent="0.1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2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</row>
    <row r="47" spans="1:43" ht="20.100000000000001" customHeight="1" x14ac:dyDescent="0.1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2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</row>
    <row r="48" spans="1:43" ht="20.100000000000001" customHeight="1" x14ac:dyDescent="0.1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2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</row>
    <row r="49" spans="1:40" ht="20.100000000000001" customHeight="1" x14ac:dyDescent="0.1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2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</row>
    <row r="50" spans="1:40" ht="20.100000000000001" customHeight="1" x14ac:dyDescent="0.1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2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</row>
    <row r="51" spans="1:40" ht="20.100000000000001" customHeight="1" x14ac:dyDescent="0.1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2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</row>
    <row r="52" spans="1:40" ht="20.100000000000001" customHeight="1" x14ac:dyDescent="0.1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2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</row>
    <row r="53" spans="1:40" ht="20.100000000000001" customHeight="1" x14ac:dyDescent="0.1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2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</row>
    <row r="54" spans="1:40" ht="20.100000000000001" customHeight="1" x14ac:dyDescent="0.15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2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</row>
    <row r="55" spans="1:40" ht="20.100000000000001" customHeight="1" x14ac:dyDescent="0.1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2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</row>
    <row r="56" spans="1:40" ht="20.100000000000001" customHeight="1" x14ac:dyDescent="0.1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2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</row>
    <row r="57" spans="1:40" ht="20.100000000000001" customHeight="1" x14ac:dyDescent="0.1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2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</row>
    <row r="58" spans="1:40" ht="20.100000000000001" customHeight="1" x14ac:dyDescent="0.1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2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</row>
    <row r="59" spans="1:40" ht="20.100000000000001" customHeight="1" x14ac:dyDescent="0.1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2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</row>
    <row r="60" spans="1:40" ht="20.100000000000001" customHeight="1" x14ac:dyDescent="0.15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2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</row>
    <row r="61" spans="1:40" ht="20.100000000000001" customHeight="1" x14ac:dyDescent="0.1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2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</row>
    <row r="62" spans="1:40" ht="20.100000000000001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2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</row>
    <row r="63" spans="1:40" ht="20.100000000000001" customHeight="1" x14ac:dyDescent="0.15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2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</row>
    <row r="64" spans="1:40" ht="20.100000000000001" customHeight="1" x14ac:dyDescent="0.1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2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</row>
    <row r="65" spans="1:40" ht="20.100000000000001" customHeight="1" x14ac:dyDescent="0.1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2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</row>
    <row r="66" spans="1:40" ht="20.100000000000001" customHeight="1" x14ac:dyDescent="0.1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2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</row>
    <row r="67" spans="1:40" ht="20.100000000000001" customHeight="1" x14ac:dyDescent="0.1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2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</row>
    <row r="68" spans="1:40" ht="20.100000000000001" customHeight="1" x14ac:dyDescent="0.15"/>
    <row r="69" spans="1:40" ht="20.100000000000001" customHeight="1" x14ac:dyDescent="0.15"/>
    <row r="70" spans="1:40" ht="20.100000000000001" customHeight="1" x14ac:dyDescent="0.15"/>
    <row r="71" spans="1:40" ht="20.100000000000001" customHeight="1" x14ac:dyDescent="0.15"/>
    <row r="72" spans="1:40" ht="20.100000000000001" customHeight="1" x14ac:dyDescent="0.15"/>
    <row r="73" spans="1:40" ht="20.100000000000001" customHeight="1" x14ac:dyDescent="0.15"/>
    <row r="74" spans="1:40" ht="20.100000000000001" customHeight="1" x14ac:dyDescent="0.15"/>
    <row r="75" spans="1:40" ht="20.100000000000001" customHeight="1" x14ac:dyDescent="0.15"/>
  </sheetData>
  <sheetProtection password="8888" sheet="1" objects="1" scenarios="1" selectLockedCells="1"/>
  <mergeCells count="162">
    <mergeCell ref="L39:V39"/>
    <mergeCell ref="BU14:BU15"/>
    <mergeCell ref="BV14:BV15"/>
    <mergeCell ref="G17:G18"/>
    <mergeCell ref="AG17:AG18"/>
    <mergeCell ref="AN17:AN18"/>
    <mergeCell ref="BG17:BG18"/>
    <mergeCell ref="BN17:BN18"/>
    <mergeCell ref="BO14:BO15"/>
    <mergeCell ref="BP14:BP15"/>
    <mergeCell ref="BQ14:BQ15"/>
    <mergeCell ref="BR14:BR15"/>
    <mergeCell ref="BS14:BS15"/>
    <mergeCell ref="BT14:BT15"/>
    <mergeCell ref="BI14:BI15"/>
    <mergeCell ref="BJ14:BJ15"/>
    <mergeCell ref="BK14:BK15"/>
    <mergeCell ref="BL14:BL15"/>
    <mergeCell ref="BM14:BM15"/>
    <mergeCell ref="BN14:BN15"/>
    <mergeCell ref="AS14:AS15"/>
    <mergeCell ref="AT14:AT15"/>
    <mergeCell ref="AU14:AU15"/>
    <mergeCell ref="AV14:AV15"/>
    <mergeCell ref="BG3:BV4"/>
    <mergeCell ref="A29:I30"/>
    <mergeCell ref="AA29:AI30"/>
    <mergeCell ref="BA21:BJ21"/>
    <mergeCell ref="BA22:BJ22"/>
    <mergeCell ref="BA23:BJ23"/>
    <mergeCell ref="BA24:BJ24"/>
    <mergeCell ref="BA25:BC25"/>
    <mergeCell ref="BD25:BI25"/>
    <mergeCell ref="BJ25:BK30"/>
    <mergeCell ref="BV17:BV18"/>
    <mergeCell ref="BA19:BJ20"/>
    <mergeCell ref="BK19:BK20"/>
    <mergeCell ref="A14:C15"/>
    <mergeCell ref="M14:M15"/>
    <mergeCell ref="L14:L15"/>
    <mergeCell ref="K14:K15"/>
    <mergeCell ref="J14:J15"/>
    <mergeCell ref="I14:I15"/>
    <mergeCell ref="H14:H15"/>
    <mergeCell ref="AA14:AC15"/>
    <mergeCell ref="BD14:BD15"/>
    <mergeCell ref="BE14:BE15"/>
    <mergeCell ref="AM14:AM15"/>
    <mergeCell ref="A27:C27"/>
    <mergeCell ref="AA28:AC28"/>
    <mergeCell ref="AD28:AI28"/>
    <mergeCell ref="G14:G15"/>
    <mergeCell ref="F14:F15"/>
    <mergeCell ref="P14:P15"/>
    <mergeCell ref="O14:O15"/>
    <mergeCell ref="N14:N15"/>
    <mergeCell ref="AD14:AD15"/>
    <mergeCell ref="AE14:AE15"/>
    <mergeCell ref="AF14:AF15"/>
    <mergeCell ref="V14:V15"/>
    <mergeCell ref="U14:U15"/>
    <mergeCell ref="T14:T15"/>
    <mergeCell ref="S14:S15"/>
    <mergeCell ref="AG14:AG15"/>
    <mergeCell ref="AH14:AH15"/>
    <mergeCell ref="AI14:AI15"/>
    <mergeCell ref="BA1:BF1"/>
    <mergeCell ref="BA3:BF3"/>
    <mergeCell ref="BA4:BF4"/>
    <mergeCell ref="BA5:BH5"/>
    <mergeCell ref="BI5:BV5"/>
    <mergeCell ref="BA6:BH6"/>
    <mergeCell ref="BI6:BV6"/>
    <mergeCell ref="AA23:AJ23"/>
    <mergeCell ref="AA24:AJ24"/>
    <mergeCell ref="AA16:AN16"/>
    <mergeCell ref="AO16:AV16"/>
    <mergeCell ref="AI5:AV5"/>
    <mergeCell ref="AA6:AH6"/>
    <mergeCell ref="AI6:AV6"/>
    <mergeCell ref="AA13:AC13"/>
    <mergeCell ref="AD13:AM13"/>
    <mergeCell ref="AN13:AV13"/>
    <mergeCell ref="BA13:BC13"/>
    <mergeCell ref="BD13:BM13"/>
    <mergeCell ref="BN13:BV13"/>
    <mergeCell ref="BA16:BN16"/>
    <mergeCell ref="BO16:BV16"/>
    <mergeCell ref="BA14:BC15"/>
    <mergeCell ref="BF14:BF15"/>
    <mergeCell ref="A3:F3"/>
    <mergeCell ref="A4:F4"/>
    <mergeCell ref="E14:E15"/>
    <mergeCell ref="D14:D15"/>
    <mergeCell ref="G3:V4"/>
    <mergeCell ref="R14:R15"/>
    <mergeCell ref="Q14:Q15"/>
    <mergeCell ref="AA1:AF1"/>
    <mergeCell ref="AA3:AF3"/>
    <mergeCell ref="AA4:AF4"/>
    <mergeCell ref="AA5:AH5"/>
    <mergeCell ref="N13:V13"/>
    <mergeCell ref="A13:C13"/>
    <mergeCell ref="D13:M13"/>
    <mergeCell ref="I5:V5"/>
    <mergeCell ref="A5:H5"/>
    <mergeCell ref="AG3:AV4"/>
    <mergeCell ref="A1:F1"/>
    <mergeCell ref="AN14:AN15"/>
    <mergeCell ref="AO14:AO15"/>
    <mergeCell ref="AP14:AP15"/>
    <mergeCell ref="AQ14:AQ15"/>
    <mergeCell ref="AR14:AR15"/>
    <mergeCell ref="AJ14:AJ15"/>
    <mergeCell ref="L35:V35"/>
    <mergeCell ref="L36:V36"/>
    <mergeCell ref="L37:V37"/>
    <mergeCell ref="L38:V38"/>
    <mergeCell ref="I6:V6"/>
    <mergeCell ref="A6:H6"/>
    <mergeCell ref="A24:J24"/>
    <mergeCell ref="A23:J23"/>
    <mergeCell ref="A22:J22"/>
    <mergeCell ref="A21:J21"/>
    <mergeCell ref="N17:N18"/>
    <mergeCell ref="D26:I27"/>
    <mergeCell ref="D25:I25"/>
    <mergeCell ref="D28:I28"/>
    <mergeCell ref="J25:K30"/>
    <mergeCell ref="A8:V12"/>
    <mergeCell ref="A25:C25"/>
    <mergeCell ref="A28:C28"/>
    <mergeCell ref="O16:V16"/>
    <mergeCell ref="A16:N16"/>
    <mergeCell ref="A19:J20"/>
    <mergeCell ref="K19:K20"/>
    <mergeCell ref="V17:V18"/>
    <mergeCell ref="A26:C26"/>
    <mergeCell ref="AA8:AV12"/>
    <mergeCell ref="BA8:BV12"/>
    <mergeCell ref="AA33:AB33"/>
    <mergeCell ref="AC33:AD33"/>
    <mergeCell ref="AE33:AF33"/>
    <mergeCell ref="AH33:AI33"/>
    <mergeCell ref="AJ33:AK33"/>
    <mergeCell ref="AL33:AM33"/>
    <mergeCell ref="L34:V34"/>
    <mergeCell ref="AA25:AC25"/>
    <mergeCell ref="AD25:AI25"/>
    <mergeCell ref="AJ25:AK30"/>
    <mergeCell ref="AA26:AC27"/>
    <mergeCell ref="AV17:AV18"/>
    <mergeCell ref="AA19:AJ20"/>
    <mergeCell ref="AK19:AK20"/>
    <mergeCell ref="AA21:AJ21"/>
    <mergeCell ref="AA22:AJ22"/>
    <mergeCell ref="BG14:BG15"/>
    <mergeCell ref="BH14:BH15"/>
    <mergeCell ref="AZ29:BI30"/>
    <mergeCell ref="BA26:BI28"/>
    <mergeCell ref="AK14:AK15"/>
    <mergeCell ref="AL14:AL15"/>
  </mergeCells>
  <phoneticPr fontId="1"/>
  <conditionalFormatting sqref="A8:V12">
    <cfRule type="containsBlanks" dxfId="11" priority="18">
      <formula>LEN(TRIM(A8))=0</formula>
    </cfRule>
  </conditionalFormatting>
  <conditionalFormatting sqref="O17:U17">
    <cfRule type="expression" dxfId="10" priority="14">
      <formula>$W$33=""</formula>
    </cfRule>
  </conditionalFormatting>
  <conditionalFormatting sqref="L20:T23">
    <cfRule type="expression" dxfId="9" priority="13">
      <formula>$L$38=0</formula>
    </cfRule>
  </conditionalFormatting>
  <conditionalFormatting sqref="A18:B18">
    <cfRule type="expression" dxfId="8" priority="10">
      <formula>$AA$33=""</formula>
    </cfRule>
  </conditionalFormatting>
  <conditionalFormatting sqref="C18:D18">
    <cfRule type="expression" priority="9">
      <formula>$AC$33=""</formula>
    </cfRule>
    <cfRule type="expression" dxfId="7" priority="8">
      <formula>$AC$33=""</formula>
    </cfRule>
  </conditionalFormatting>
  <conditionalFormatting sqref="E18:F18">
    <cfRule type="expression" dxfId="6" priority="7">
      <formula>$AE$33=""</formula>
    </cfRule>
  </conditionalFormatting>
  <conditionalFormatting sqref="H18:I18">
    <cfRule type="expression" dxfId="5" priority="4">
      <formula>$AH$33=""</formula>
    </cfRule>
  </conditionalFormatting>
  <conditionalFormatting sqref="J18:K18">
    <cfRule type="expression" dxfId="4" priority="5">
      <formula>$AJ$33=""</formula>
    </cfRule>
  </conditionalFormatting>
  <conditionalFormatting sqref="L18:M18">
    <cfRule type="expression" dxfId="3" priority="6">
      <formula>$AL$33=""</formula>
    </cfRule>
  </conditionalFormatting>
  <conditionalFormatting sqref="D25:I25">
    <cfRule type="containsBlanks" dxfId="2" priority="3">
      <formula>LEN(TRIM(D25))=0</formula>
    </cfRule>
  </conditionalFormatting>
  <conditionalFormatting sqref="N14:V15">
    <cfRule type="containsBlanks" dxfId="1" priority="2">
      <formula>LEN(TRIM(N14))=0</formula>
    </cfRule>
  </conditionalFormatting>
  <conditionalFormatting sqref="A14:C15">
    <cfRule type="containsBlanks" dxfId="0" priority="1">
      <formula>LEN(TRIM(A14))=0</formula>
    </cfRule>
  </conditionalFormatting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116" orientation="landscape" r:id="rId1"/>
  <ignoredErrors>
    <ignoredError sqref="AK19 AK21:AK24 K19 K21:K24 BK19 BK21:BK24" numberStoredAsText="1"/>
    <ignoredError sqref="L24:M24 N24:U24 AL20:AT24 BL20:BT24 BA8 BA14 BD14:BV15 AA15:AV15 AB14:AV14 AA17:AM17 BA17:BM17 BO17:BV18 AO17:AV18 AA18:AF18 AG18:AM18 AA25:BI30 BA18:BM1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75"/>
  <sheetViews>
    <sheetView zoomScale="400" zoomScaleNormal="400" zoomScaleSheetLayoutView="280" workbookViewId="0">
      <selection activeCell="W19" sqref="W19"/>
    </sheetView>
  </sheetViews>
  <sheetFormatPr defaultRowHeight="13.5" x14ac:dyDescent="0.15"/>
  <cols>
    <col min="1" max="23" width="1.625" style="6" customWidth="1"/>
    <col min="24" max="24" width="1.625" style="5" customWidth="1"/>
    <col min="25" max="49" width="1.625" style="6" customWidth="1"/>
    <col min="50" max="89" width="1.625" style="5" customWidth="1"/>
    <col min="90" max="16384" width="9" style="5"/>
  </cols>
  <sheetData>
    <row r="1" spans="1:74" s="1" customFormat="1" ht="10.5" x14ac:dyDescent="0.15">
      <c r="A1" s="108" t="s">
        <v>0</v>
      </c>
      <c r="B1" s="108"/>
      <c r="C1" s="108"/>
      <c r="D1" s="108"/>
      <c r="E1" s="108"/>
      <c r="F1" s="108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4"/>
      <c r="Y1" s="45"/>
      <c r="Z1" s="43"/>
      <c r="AA1" s="108" t="s">
        <v>0</v>
      </c>
      <c r="AB1" s="108"/>
      <c r="AC1" s="108"/>
      <c r="AD1" s="108"/>
      <c r="AE1" s="108"/>
      <c r="AF1" s="108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4"/>
      <c r="AY1" s="45"/>
      <c r="AZ1" s="43"/>
      <c r="BA1" s="108" t="s">
        <v>0</v>
      </c>
      <c r="BB1" s="108"/>
      <c r="BC1" s="108"/>
      <c r="BD1" s="108"/>
      <c r="BE1" s="108"/>
      <c r="BF1" s="108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</row>
    <row r="2" spans="1:74" s="3" customFormat="1" x14ac:dyDescent="0.15">
      <c r="A2" s="31">
        <v>1</v>
      </c>
      <c r="B2" s="31">
        <v>1</v>
      </c>
      <c r="C2" s="31">
        <v>3</v>
      </c>
      <c r="D2" s="31">
        <v>0</v>
      </c>
      <c r="E2" s="31">
        <v>1</v>
      </c>
      <c r="F2" s="31">
        <v>8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46"/>
      <c r="Y2" s="47"/>
      <c r="Z2" s="31"/>
      <c r="AA2" s="31">
        <v>1</v>
      </c>
      <c r="AB2" s="31">
        <v>1</v>
      </c>
      <c r="AC2" s="31">
        <v>3</v>
      </c>
      <c r="AD2" s="31">
        <v>0</v>
      </c>
      <c r="AE2" s="31">
        <v>1</v>
      </c>
      <c r="AF2" s="31">
        <v>8</v>
      </c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46"/>
      <c r="AY2" s="47"/>
      <c r="AZ2" s="31"/>
      <c r="BA2" s="31">
        <v>1</v>
      </c>
      <c r="BB2" s="31">
        <v>1</v>
      </c>
      <c r="BC2" s="31">
        <v>3</v>
      </c>
      <c r="BD2" s="31">
        <v>0</v>
      </c>
      <c r="BE2" s="31">
        <v>1</v>
      </c>
      <c r="BF2" s="31">
        <v>8</v>
      </c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</row>
    <row r="3" spans="1:74" x14ac:dyDescent="0.15">
      <c r="A3" s="92" t="s">
        <v>1</v>
      </c>
      <c r="B3" s="92"/>
      <c r="C3" s="92"/>
      <c r="D3" s="92"/>
      <c r="E3" s="92"/>
      <c r="F3" s="92"/>
      <c r="G3" s="92" t="s">
        <v>47</v>
      </c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36"/>
      <c r="X3" s="48"/>
      <c r="Y3" s="49"/>
      <c r="Z3" s="36"/>
      <c r="AA3" s="92" t="s">
        <v>1</v>
      </c>
      <c r="AB3" s="92"/>
      <c r="AC3" s="92"/>
      <c r="AD3" s="92"/>
      <c r="AE3" s="92"/>
      <c r="AF3" s="92"/>
      <c r="AG3" s="92" t="s">
        <v>54</v>
      </c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36"/>
      <c r="AX3" s="48"/>
      <c r="AY3" s="49"/>
      <c r="AZ3" s="36"/>
      <c r="BA3" s="92" t="s">
        <v>1</v>
      </c>
      <c r="BB3" s="92"/>
      <c r="BC3" s="92"/>
      <c r="BD3" s="92"/>
      <c r="BE3" s="92"/>
      <c r="BF3" s="92"/>
      <c r="BG3" s="92" t="s">
        <v>55</v>
      </c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</row>
    <row r="4" spans="1:74" x14ac:dyDescent="0.15">
      <c r="A4" s="128" t="s">
        <v>22</v>
      </c>
      <c r="B4" s="128"/>
      <c r="C4" s="128"/>
      <c r="D4" s="128"/>
      <c r="E4" s="128"/>
      <c r="F4" s="128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36"/>
      <c r="X4" s="48"/>
      <c r="Y4" s="49"/>
      <c r="Z4" s="36"/>
      <c r="AA4" s="128" t="s">
        <v>22</v>
      </c>
      <c r="AB4" s="128"/>
      <c r="AC4" s="128"/>
      <c r="AD4" s="128"/>
      <c r="AE4" s="128"/>
      <c r="AF4" s="128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36"/>
      <c r="AX4" s="48"/>
      <c r="AY4" s="49"/>
      <c r="AZ4" s="36"/>
      <c r="BA4" s="128" t="s">
        <v>22</v>
      </c>
      <c r="BB4" s="128"/>
      <c r="BC4" s="128"/>
      <c r="BD4" s="128"/>
      <c r="BE4" s="128"/>
      <c r="BF4" s="128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</row>
    <row r="5" spans="1:74" s="7" customFormat="1" ht="10.5" x14ac:dyDescent="0.15">
      <c r="A5" s="108" t="s">
        <v>30</v>
      </c>
      <c r="B5" s="108"/>
      <c r="C5" s="108"/>
      <c r="D5" s="108"/>
      <c r="E5" s="108"/>
      <c r="F5" s="108"/>
      <c r="G5" s="108"/>
      <c r="H5" s="108"/>
      <c r="I5" s="108" t="s">
        <v>31</v>
      </c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50"/>
      <c r="X5" s="51"/>
      <c r="Y5" s="52"/>
      <c r="Z5" s="50"/>
      <c r="AA5" s="108" t="s">
        <v>30</v>
      </c>
      <c r="AB5" s="108"/>
      <c r="AC5" s="108"/>
      <c r="AD5" s="108"/>
      <c r="AE5" s="108"/>
      <c r="AF5" s="108"/>
      <c r="AG5" s="108"/>
      <c r="AH5" s="108"/>
      <c r="AI5" s="108" t="s">
        <v>31</v>
      </c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50"/>
      <c r="AX5" s="51"/>
      <c r="AY5" s="52"/>
      <c r="AZ5" s="50"/>
      <c r="BA5" s="108" t="s">
        <v>30</v>
      </c>
      <c r="BB5" s="108"/>
      <c r="BC5" s="108"/>
      <c r="BD5" s="108"/>
      <c r="BE5" s="108"/>
      <c r="BF5" s="108"/>
      <c r="BG5" s="108"/>
      <c r="BH5" s="108"/>
      <c r="BI5" s="108" t="s">
        <v>31</v>
      </c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</row>
    <row r="6" spans="1:74" x14ac:dyDescent="0.15">
      <c r="A6" s="92" t="s">
        <v>29</v>
      </c>
      <c r="B6" s="92"/>
      <c r="C6" s="92"/>
      <c r="D6" s="92"/>
      <c r="E6" s="92"/>
      <c r="F6" s="92"/>
      <c r="G6" s="92"/>
      <c r="H6" s="92"/>
      <c r="I6" s="92" t="s">
        <v>2</v>
      </c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36"/>
      <c r="X6" s="48"/>
      <c r="Y6" s="49"/>
      <c r="Z6" s="36"/>
      <c r="AA6" s="92" t="s">
        <v>29</v>
      </c>
      <c r="AB6" s="92"/>
      <c r="AC6" s="92"/>
      <c r="AD6" s="92"/>
      <c r="AE6" s="92"/>
      <c r="AF6" s="92"/>
      <c r="AG6" s="92"/>
      <c r="AH6" s="92"/>
      <c r="AI6" s="92" t="s">
        <v>2</v>
      </c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36"/>
      <c r="AX6" s="48"/>
      <c r="AY6" s="49"/>
      <c r="AZ6" s="36"/>
      <c r="BA6" s="92" t="s">
        <v>29</v>
      </c>
      <c r="BB6" s="92"/>
      <c r="BC6" s="92"/>
      <c r="BD6" s="92"/>
      <c r="BE6" s="92"/>
      <c r="BF6" s="92"/>
      <c r="BG6" s="92"/>
      <c r="BH6" s="92"/>
      <c r="BI6" s="92" t="s">
        <v>2</v>
      </c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</row>
    <row r="7" spans="1:74" ht="20.100000000000001" customHeight="1" x14ac:dyDescent="0.15">
      <c r="A7" s="50" t="s">
        <v>32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48"/>
      <c r="Y7" s="49"/>
      <c r="Z7" s="36"/>
      <c r="AA7" s="50" t="s">
        <v>32</v>
      </c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48"/>
      <c r="AY7" s="49"/>
      <c r="AZ7" s="36"/>
      <c r="BA7" s="50" t="s">
        <v>32</v>
      </c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</row>
    <row r="8" spans="1:74" ht="20.100000000000001" customHeight="1" x14ac:dyDescent="0.15">
      <c r="A8" s="126" t="s">
        <v>66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36"/>
      <c r="X8" s="48"/>
      <c r="Y8" s="49"/>
      <c r="Z8" s="36"/>
      <c r="AA8" s="82" t="str">
        <f>IF(A8="","",A8)</f>
        <v>〒３６２－８５１７
埼玉県北足立郡伊奈町大字小室９４９３番地
伊奈町役場商会　株式会社</v>
      </c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36"/>
      <c r="AX8" s="48"/>
      <c r="AY8" s="49"/>
      <c r="AZ8" s="36"/>
      <c r="BA8" s="82" t="str">
        <f>IF(A8="","",A8)</f>
        <v>〒３６２－８５１７
埼玉県北足立郡伊奈町大字小室９４９３番地
伊奈町役場商会　株式会社</v>
      </c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</row>
    <row r="9" spans="1:74" ht="20.100000000000001" customHeight="1" x14ac:dyDescent="0.15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36"/>
      <c r="X9" s="48"/>
      <c r="Y9" s="49"/>
      <c r="Z9" s="36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36"/>
      <c r="AX9" s="48"/>
      <c r="AY9" s="49"/>
      <c r="AZ9" s="36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</row>
    <row r="10" spans="1:74" ht="20.100000000000001" customHeight="1" x14ac:dyDescent="0.15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36"/>
      <c r="X10" s="48"/>
      <c r="Y10" s="49"/>
      <c r="Z10" s="36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36"/>
      <c r="AX10" s="48"/>
      <c r="AY10" s="49"/>
      <c r="AZ10" s="36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</row>
    <row r="11" spans="1:74" ht="20.100000000000001" customHeight="1" x14ac:dyDescent="0.15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36"/>
      <c r="X11" s="48"/>
      <c r="Y11" s="49"/>
      <c r="Z11" s="36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36"/>
      <c r="AX11" s="48"/>
      <c r="AY11" s="49"/>
      <c r="AZ11" s="36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</row>
    <row r="12" spans="1:74" ht="20.100000000000001" customHeight="1" x14ac:dyDescent="0.15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36"/>
      <c r="X12" s="48"/>
      <c r="Y12" s="49"/>
      <c r="Z12" s="36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36"/>
      <c r="AX12" s="48"/>
      <c r="AY12" s="49"/>
      <c r="AZ12" s="36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</row>
    <row r="13" spans="1:74" s="7" customFormat="1" ht="10.5" x14ac:dyDescent="0.15">
      <c r="A13" s="108" t="s">
        <v>34</v>
      </c>
      <c r="B13" s="108"/>
      <c r="C13" s="108"/>
      <c r="D13" s="108" t="s">
        <v>49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 t="s">
        <v>33</v>
      </c>
      <c r="O13" s="108"/>
      <c r="P13" s="108"/>
      <c r="Q13" s="108"/>
      <c r="R13" s="108"/>
      <c r="S13" s="108"/>
      <c r="T13" s="108"/>
      <c r="U13" s="108"/>
      <c r="V13" s="108"/>
      <c r="W13" s="50"/>
      <c r="X13" s="51"/>
      <c r="Y13" s="52"/>
      <c r="Z13" s="50"/>
      <c r="AA13" s="108" t="s">
        <v>34</v>
      </c>
      <c r="AB13" s="108"/>
      <c r="AC13" s="108"/>
      <c r="AD13" s="108" t="s">
        <v>49</v>
      </c>
      <c r="AE13" s="108"/>
      <c r="AF13" s="108"/>
      <c r="AG13" s="108"/>
      <c r="AH13" s="108"/>
      <c r="AI13" s="108"/>
      <c r="AJ13" s="108"/>
      <c r="AK13" s="108"/>
      <c r="AL13" s="108"/>
      <c r="AM13" s="108"/>
      <c r="AN13" s="108" t="s">
        <v>33</v>
      </c>
      <c r="AO13" s="108"/>
      <c r="AP13" s="108"/>
      <c r="AQ13" s="108"/>
      <c r="AR13" s="108"/>
      <c r="AS13" s="108"/>
      <c r="AT13" s="108"/>
      <c r="AU13" s="108"/>
      <c r="AV13" s="108"/>
      <c r="AW13" s="50"/>
      <c r="AX13" s="51"/>
      <c r="AY13" s="52"/>
      <c r="AZ13" s="50"/>
      <c r="BA13" s="108" t="s">
        <v>34</v>
      </c>
      <c r="BB13" s="108"/>
      <c r="BC13" s="108"/>
      <c r="BD13" s="108" t="s">
        <v>49</v>
      </c>
      <c r="BE13" s="108"/>
      <c r="BF13" s="108"/>
      <c r="BG13" s="108"/>
      <c r="BH13" s="108"/>
      <c r="BI13" s="108"/>
      <c r="BJ13" s="108"/>
      <c r="BK13" s="108"/>
      <c r="BL13" s="108"/>
      <c r="BM13" s="108"/>
      <c r="BN13" s="108" t="s">
        <v>33</v>
      </c>
      <c r="BO13" s="108"/>
      <c r="BP13" s="108"/>
      <c r="BQ13" s="108"/>
      <c r="BR13" s="108"/>
      <c r="BS13" s="108"/>
      <c r="BT13" s="108"/>
      <c r="BU13" s="108"/>
      <c r="BV13" s="108"/>
    </row>
    <row r="14" spans="1:74" ht="6.75" customHeight="1" x14ac:dyDescent="0.15">
      <c r="A14" s="124">
        <v>30</v>
      </c>
      <c r="B14" s="124"/>
      <c r="C14" s="124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4">
        <v>1</v>
      </c>
      <c r="O14" s="124">
        <v>2</v>
      </c>
      <c r="P14" s="124">
        <v>3</v>
      </c>
      <c r="Q14" s="124">
        <v>4</v>
      </c>
      <c r="R14" s="124">
        <v>5</v>
      </c>
      <c r="S14" s="124">
        <v>6</v>
      </c>
      <c r="T14" s="124">
        <v>7</v>
      </c>
      <c r="U14" s="124">
        <v>8</v>
      </c>
      <c r="V14" s="124">
        <v>9</v>
      </c>
      <c r="W14" s="36"/>
      <c r="X14" s="48"/>
      <c r="Y14" s="49"/>
      <c r="Z14" s="36"/>
      <c r="AA14" s="92">
        <f>IF(A14="","",A14)</f>
        <v>30</v>
      </c>
      <c r="AB14" s="92"/>
      <c r="AC14" s="92"/>
      <c r="AD14" s="92" t="str">
        <f t="shared" ref="AD14:AV14" si="0">IF(D14="","",D14)</f>
        <v/>
      </c>
      <c r="AE14" s="92" t="str">
        <f t="shared" si="0"/>
        <v/>
      </c>
      <c r="AF14" s="92" t="str">
        <f t="shared" si="0"/>
        <v/>
      </c>
      <c r="AG14" s="92" t="str">
        <f t="shared" si="0"/>
        <v/>
      </c>
      <c r="AH14" s="92" t="str">
        <f t="shared" si="0"/>
        <v/>
      </c>
      <c r="AI14" s="92" t="str">
        <f t="shared" si="0"/>
        <v/>
      </c>
      <c r="AJ14" s="92" t="str">
        <f t="shared" si="0"/>
        <v/>
      </c>
      <c r="AK14" s="92" t="str">
        <f t="shared" si="0"/>
        <v/>
      </c>
      <c r="AL14" s="92" t="str">
        <f t="shared" si="0"/>
        <v/>
      </c>
      <c r="AM14" s="92" t="str">
        <f t="shared" si="0"/>
        <v/>
      </c>
      <c r="AN14" s="92">
        <f t="shared" si="0"/>
        <v>1</v>
      </c>
      <c r="AO14" s="92">
        <f t="shared" si="0"/>
        <v>2</v>
      </c>
      <c r="AP14" s="92">
        <f t="shared" si="0"/>
        <v>3</v>
      </c>
      <c r="AQ14" s="92">
        <f t="shared" si="0"/>
        <v>4</v>
      </c>
      <c r="AR14" s="92">
        <f t="shared" si="0"/>
        <v>5</v>
      </c>
      <c r="AS14" s="92">
        <f t="shared" si="0"/>
        <v>6</v>
      </c>
      <c r="AT14" s="92">
        <f t="shared" si="0"/>
        <v>7</v>
      </c>
      <c r="AU14" s="92">
        <f t="shared" si="0"/>
        <v>8</v>
      </c>
      <c r="AV14" s="92">
        <f t="shared" si="0"/>
        <v>9</v>
      </c>
      <c r="AW14" s="36"/>
      <c r="AX14" s="48"/>
      <c r="AY14" s="49"/>
      <c r="AZ14" s="36"/>
      <c r="BA14" s="92">
        <f>IF(A14="","",A14)</f>
        <v>30</v>
      </c>
      <c r="BB14" s="92"/>
      <c r="BC14" s="92"/>
      <c r="BD14" s="92" t="str">
        <f t="shared" ref="BD14:BV14" si="1">IF(D14="","",D14)</f>
        <v/>
      </c>
      <c r="BE14" s="92" t="str">
        <f t="shared" si="1"/>
        <v/>
      </c>
      <c r="BF14" s="92" t="str">
        <f t="shared" si="1"/>
        <v/>
      </c>
      <c r="BG14" s="92" t="str">
        <f t="shared" si="1"/>
        <v/>
      </c>
      <c r="BH14" s="92" t="str">
        <f t="shared" si="1"/>
        <v/>
      </c>
      <c r="BI14" s="92" t="str">
        <f t="shared" si="1"/>
        <v/>
      </c>
      <c r="BJ14" s="92" t="str">
        <f t="shared" si="1"/>
        <v/>
      </c>
      <c r="BK14" s="92" t="str">
        <f t="shared" si="1"/>
        <v/>
      </c>
      <c r="BL14" s="92" t="str">
        <f t="shared" si="1"/>
        <v/>
      </c>
      <c r="BM14" s="92" t="str">
        <f t="shared" si="1"/>
        <v/>
      </c>
      <c r="BN14" s="92">
        <f t="shared" si="1"/>
        <v>1</v>
      </c>
      <c r="BO14" s="92">
        <f t="shared" si="1"/>
        <v>2</v>
      </c>
      <c r="BP14" s="92">
        <f t="shared" si="1"/>
        <v>3</v>
      </c>
      <c r="BQ14" s="92">
        <f t="shared" si="1"/>
        <v>4</v>
      </c>
      <c r="BR14" s="92">
        <f t="shared" si="1"/>
        <v>5</v>
      </c>
      <c r="BS14" s="92">
        <f t="shared" si="1"/>
        <v>6</v>
      </c>
      <c r="BT14" s="92">
        <f t="shared" si="1"/>
        <v>7</v>
      </c>
      <c r="BU14" s="92">
        <f t="shared" si="1"/>
        <v>8</v>
      </c>
      <c r="BV14" s="92">
        <f t="shared" si="1"/>
        <v>9</v>
      </c>
    </row>
    <row r="15" spans="1:74" ht="13.5" customHeight="1" x14ac:dyDescent="0.15">
      <c r="A15" s="124"/>
      <c r="B15" s="124"/>
      <c r="C15" s="124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4"/>
      <c r="O15" s="124"/>
      <c r="P15" s="124"/>
      <c r="Q15" s="124"/>
      <c r="R15" s="124"/>
      <c r="S15" s="124"/>
      <c r="T15" s="124"/>
      <c r="U15" s="124"/>
      <c r="V15" s="124"/>
      <c r="W15" s="36"/>
      <c r="X15" s="48"/>
      <c r="Y15" s="49"/>
      <c r="Z15" s="36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36"/>
      <c r="AX15" s="48"/>
      <c r="AY15" s="49"/>
      <c r="AZ15" s="36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</row>
    <row r="16" spans="1:74" s="7" customFormat="1" ht="10.5" customHeight="1" x14ac:dyDescent="0.15">
      <c r="A16" s="123" t="s">
        <v>53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08" t="s">
        <v>35</v>
      </c>
      <c r="P16" s="108"/>
      <c r="Q16" s="108"/>
      <c r="R16" s="108"/>
      <c r="S16" s="108"/>
      <c r="T16" s="108"/>
      <c r="U16" s="108"/>
      <c r="V16" s="108"/>
      <c r="W16" s="50"/>
      <c r="X16" s="51"/>
      <c r="Y16" s="52"/>
      <c r="Z16" s="50"/>
      <c r="AA16" s="123" t="s">
        <v>53</v>
      </c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08" t="s">
        <v>35</v>
      </c>
      <c r="AP16" s="108"/>
      <c r="AQ16" s="108"/>
      <c r="AR16" s="108"/>
      <c r="AS16" s="108"/>
      <c r="AT16" s="108"/>
      <c r="AU16" s="108"/>
      <c r="AV16" s="108"/>
      <c r="AW16" s="50"/>
      <c r="AX16" s="51"/>
      <c r="AY16" s="52"/>
      <c r="AZ16" s="50"/>
      <c r="BA16" s="123" t="s">
        <v>53</v>
      </c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08" t="s">
        <v>35</v>
      </c>
      <c r="BP16" s="108"/>
      <c r="BQ16" s="108"/>
      <c r="BR16" s="108"/>
      <c r="BS16" s="108"/>
      <c r="BT16" s="108"/>
      <c r="BU16" s="108"/>
      <c r="BV16" s="108"/>
    </row>
    <row r="17" spans="1:74" ht="13.5" customHeight="1" x14ac:dyDescent="0.15">
      <c r="A17" s="36"/>
      <c r="B17" s="53" t="s">
        <v>36</v>
      </c>
      <c r="C17" s="36"/>
      <c r="D17" s="53" t="s">
        <v>37</v>
      </c>
      <c r="E17" s="36"/>
      <c r="F17" s="53" t="s">
        <v>38</v>
      </c>
      <c r="G17" s="119" t="s">
        <v>11</v>
      </c>
      <c r="H17" s="54"/>
      <c r="I17" s="53" t="s">
        <v>36</v>
      </c>
      <c r="J17" s="53"/>
      <c r="K17" s="53" t="s">
        <v>37</v>
      </c>
      <c r="L17" s="53"/>
      <c r="M17" s="53" t="s">
        <v>38</v>
      </c>
      <c r="N17" s="119" t="s">
        <v>10</v>
      </c>
      <c r="O17" s="55"/>
      <c r="P17" s="55"/>
      <c r="Q17" s="55" t="s">
        <v>63</v>
      </c>
      <c r="R17" s="55"/>
      <c r="S17" s="55"/>
      <c r="T17" s="55"/>
      <c r="U17" s="55"/>
      <c r="V17" s="122" t="s">
        <v>62</v>
      </c>
      <c r="W17" s="36"/>
      <c r="X17" s="48"/>
      <c r="Y17" s="49"/>
      <c r="Z17" s="36"/>
      <c r="AA17" s="36"/>
      <c r="AB17" s="53" t="s">
        <v>36</v>
      </c>
      <c r="AC17" s="36"/>
      <c r="AD17" s="53" t="s">
        <v>37</v>
      </c>
      <c r="AE17" s="36"/>
      <c r="AF17" s="53" t="s">
        <v>38</v>
      </c>
      <c r="AG17" s="119" t="s">
        <v>11</v>
      </c>
      <c r="AH17" s="54"/>
      <c r="AI17" s="53" t="s">
        <v>36</v>
      </c>
      <c r="AJ17" s="53"/>
      <c r="AK17" s="53" t="s">
        <v>37</v>
      </c>
      <c r="AL17" s="53"/>
      <c r="AM17" s="53" t="s">
        <v>38</v>
      </c>
      <c r="AN17" s="119" t="s">
        <v>10</v>
      </c>
      <c r="AO17" s="31" t="str">
        <f t="shared" ref="AO17:AV17" si="2">IF(O17="","",O17)</f>
        <v/>
      </c>
      <c r="AP17" s="31" t="str">
        <f t="shared" si="2"/>
        <v/>
      </c>
      <c r="AQ17" s="31" t="str">
        <f t="shared" si="2"/>
        <v>＊</v>
      </c>
      <c r="AR17" s="31" t="str">
        <f t="shared" si="2"/>
        <v/>
      </c>
      <c r="AS17" s="31" t="str">
        <f t="shared" si="2"/>
        <v/>
      </c>
      <c r="AT17" s="31" t="str">
        <f t="shared" si="2"/>
        <v/>
      </c>
      <c r="AU17" s="31" t="str">
        <f t="shared" si="2"/>
        <v/>
      </c>
      <c r="AV17" s="120" t="str">
        <f t="shared" si="2"/>
        <v>( 　 )</v>
      </c>
      <c r="AW17" s="36"/>
      <c r="AX17" s="48"/>
      <c r="AY17" s="49"/>
      <c r="AZ17" s="36"/>
      <c r="BA17" s="36"/>
      <c r="BB17" s="53" t="s">
        <v>36</v>
      </c>
      <c r="BC17" s="36"/>
      <c r="BD17" s="53" t="s">
        <v>37</v>
      </c>
      <c r="BE17" s="36"/>
      <c r="BF17" s="53" t="s">
        <v>38</v>
      </c>
      <c r="BG17" s="119" t="s">
        <v>11</v>
      </c>
      <c r="BH17" s="54"/>
      <c r="BI17" s="53" t="s">
        <v>36</v>
      </c>
      <c r="BJ17" s="53"/>
      <c r="BK17" s="53" t="s">
        <v>37</v>
      </c>
      <c r="BL17" s="53"/>
      <c r="BM17" s="53" t="s">
        <v>38</v>
      </c>
      <c r="BN17" s="119" t="s">
        <v>10</v>
      </c>
      <c r="BO17" s="31" t="str">
        <f t="shared" ref="BO17:BV17" si="3">IF(O17="","",O17)</f>
        <v/>
      </c>
      <c r="BP17" s="31" t="str">
        <f t="shared" si="3"/>
        <v/>
      </c>
      <c r="BQ17" s="31" t="str">
        <f t="shared" si="3"/>
        <v>＊</v>
      </c>
      <c r="BR17" s="31" t="str">
        <f t="shared" si="3"/>
        <v/>
      </c>
      <c r="BS17" s="31" t="str">
        <f t="shared" si="3"/>
        <v/>
      </c>
      <c r="BT17" s="31" t="str">
        <f t="shared" si="3"/>
        <v/>
      </c>
      <c r="BU17" s="31" t="str">
        <f t="shared" si="3"/>
        <v/>
      </c>
      <c r="BV17" s="120" t="str">
        <f t="shared" si="3"/>
        <v>( 　 )</v>
      </c>
    </row>
    <row r="18" spans="1:74" s="11" customFormat="1" ht="18" customHeight="1" x14ac:dyDescent="0.15">
      <c r="A18" s="56">
        <v>2</v>
      </c>
      <c r="B18" s="56">
        <v>9</v>
      </c>
      <c r="C18" s="56"/>
      <c r="D18" s="56">
        <v>4</v>
      </c>
      <c r="E18" s="56"/>
      <c r="F18" s="56">
        <v>1</v>
      </c>
      <c r="G18" s="119"/>
      <c r="H18" s="57">
        <v>3</v>
      </c>
      <c r="I18" s="56">
        <v>0</v>
      </c>
      <c r="J18" s="56"/>
      <c r="K18" s="56">
        <v>3</v>
      </c>
      <c r="L18" s="56">
        <v>3</v>
      </c>
      <c r="M18" s="57">
        <v>1</v>
      </c>
      <c r="N18" s="119"/>
      <c r="O18" s="58" t="s">
        <v>3</v>
      </c>
      <c r="P18" s="58" t="s">
        <v>4</v>
      </c>
      <c r="Q18" s="58" t="s">
        <v>5</v>
      </c>
      <c r="R18" s="58" t="s">
        <v>6</v>
      </c>
      <c r="S18" s="58" t="s">
        <v>7</v>
      </c>
      <c r="T18" s="58" t="s">
        <v>8</v>
      </c>
      <c r="U18" s="59" t="s">
        <v>9</v>
      </c>
      <c r="V18" s="122"/>
      <c r="W18" s="60"/>
      <c r="X18" s="61"/>
      <c r="Y18" s="62"/>
      <c r="Z18" s="63"/>
      <c r="AA18" s="64">
        <f t="shared" ref="AA18:AF18" si="4">IF(A18="","",A18)</f>
        <v>2</v>
      </c>
      <c r="AB18" s="64">
        <f t="shared" si="4"/>
        <v>9</v>
      </c>
      <c r="AC18" s="64" t="str">
        <f t="shared" si="4"/>
        <v/>
      </c>
      <c r="AD18" s="64">
        <f t="shared" si="4"/>
        <v>4</v>
      </c>
      <c r="AE18" s="64" t="str">
        <f t="shared" si="4"/>
        <v/>
      </c>
      <c r="AF18" s="64">
        <f t="shared" si="4"/>
        <v>1</v>
      </c>
      <c r="AG18" s="119"/>
      <c r="AH18" s="64">
        <f t="shared" ref="AH18:AM18" si="5">IF(H18="","",H18)</f>
        <v>3</v>
      </c>
      <c r="AI18" s="64">
        <f t="shared" si="5"/>
        <v>0</v>
      </c>
      <c r="AJ18" s="64" t="str">
        <f t="shared" si="5"/>
        <v/>
      </c>
      <c r="AK18" s="64">
        <f t="shared" si="5"/>
        <v>3</v>
      </c>
      <c r="AL18" s="64">
        <f t="shared" si="5"/>
        <v>3</v>
      </c>
      <c r="AM18" s="64">
        <f t="shared" si="5"/>
        <v>1</v>
      </c>
      <c r="AN18" s="119"/>
      <c r="AO18" s="58" t="s">
        <v>3</v>
      </c>
      <c r="AP18" s="58" t="s">
        <v>4</v>
      </c>
      <c r="AQ18" s="58" t="s">
        <v>5</v>
      </c>
      <c r="AR18" s="58" t="s">
        <v>6</v>
      </c>
      <c r="AS18" s="58" t="s">
        <v>7</v>
      </c>
      <c r="AT18" s="58" t="s">
        <v>8</v>
      </c>
      <c r="AU18" s="59" t="s">
        <v>9</v>
      </c>
      <c r="AV18" s="120"/>
      <c r="AW18" s="60"/>
      <c r="AX18" s="65"/>
      <c r="AY18" s="62"/>
      <c r="AZ18" s="63"/>
      <c r="BA18" s="64">
        <f t="shared" ref="BA18:BF18" si="6">IF(A18="","",A18)</f>
        <v>2</v>
      </c>
      <c r="BB18" s="64">
        <f t="shared" si="6"/>
        <v>9</v>
      </c>
      <c r="BC18" s="64" t="str">
        <f t="shared" si="6"/>
        <v/>
      </c>
      <c r="BD18" s="64">
        <f t="shared" si="6"/>
        <v>4</v>
      </c>
      <c r="BE18" s="64" t="str">
        <f t="shared" si="6"/>
        <v/>
      </c>
      <c r="BF18" s="64">
        <f t="shared" si="6"/>
        <v>1</v>
      </c>
      <c r="BG18" s="119"/>
      <c r="BH18" s="64">
        <f t="shared" ref="BH18:BM18" si="7">IF(H18="","",H18)</f>
        <v>3</v>
      </c>
      <c r="BI18" s="64">
        <f t="shared" si="7"/>
        <v>0</v>
      </c>
      <c r="BJ18" s="64" t="str">
        <f t="shared" si="7"/>
        <v/>
      </c>
      <c r="BK18" s="64">
        <f t="shared" si="7"/>
        <v>3</v>
      </c>
      <c r="BL18" s="64">
        <f t="shared" si="7"/>
        <v>3</v>
      </c>
      <c r="BM18" s="64">
        <f t="shared" si="7"/>
        <v>1</v>
      </c>
      <c r="BN18" s="119"/>
      <c r="BO18" s="58" t="s">
        <v>3</v>
      </c>
      <c r="BP18" s="58" t="s">
        <v>4</v>
      </c>
      <c r="BQ18" s="58" t="s">
        <v>5</v>
      </c>
      <c r="BR18" s="58" t="s">
        <v>6</v>
      </c>
      <c r="BS18" s="58" t="s">
        <v>7</v>
      </c>
      <c r="BT18" s="58" t="s">
        <v>8</v>
      </c>
      <c r="BU18" s="59" t="s">
        <v>9</v>
      </c>
      <c r="BV18" s="120"/>
    </row>
    <row r="19" spans="1:74" s="12" customFormat="1" ht="13.5" customHeight="1" x14ac:dyDescent="0.15">
      <c r="A19" s="118" t="s">
        <v>39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21" t="s">
        <v>12</v>
      </c>
      <c r="L19" s="66" t="s">
        <v>23</v>
      </c>
      <c r="M19" s="66" t="s">
        <v>24</v>
      </c>
      <c r="N19" s="66" t="s">
        <v>25</v>
      </c>
      <c r="O19" s="66" t="s">
        <v>26</v>
      </c>
      <c r="P19" s="66" t="s">
        <v>23</v>
      </c>
      <c r="Q19" s="66" t="s">
        <v>24</v>
      </c>
      <c r="R19" s="66" t="s">
        <v>27</v>
      </c>
      <c r="S19" s="66" t="s">
        <v>26</v>
      </c>
      <c r="T19" s="66" t="s">
        <v>23</v>
      </c>
      <c r="U19" s="66" t="s">
        <v>24</v>
      </c>
      <c r="V19" s="67" t="s">
        <v>28</v>
      </c>
      <c r="W19" s="68"/>
      <c r="X19" s="69"/>
      <c r="Y19" s="70"/>
      <c r="Z19" s="68"/>
      <c r="AA19" s="118" t="s">
        <v>39</v>
      </c>
      <c r="AB19" s="118"/>
      <c r="AC19" s="118"/>
      <c r="AD19" s="118"/>
      <c r="AE19" s="118"/>
      <c r="AF19" s="118"/>
      <c r="AG19" s="118"/>
      <c r="AH19" s="118"/>
      <c r="AI19" s="118"/>
      <c r="AJ19" s="118"/>
      <c r="AK19" s="121" t="s">
        <v>12</v>
      </c>
      <c r="AL19" s="66" t="s">
        <v>23</v>
      </c>
      <c r="AM19" s="66" t="s">
        <v>24</v>
      </c>
      <c r="AN19" s="66" t="s">
        <v>25</v>
      </c>
      <c r="AO19" s="66" t="s">
        <v>26</v>
      </c>
      <c r="AP19" s="66" t="s">
        <v>23</v>
      </c>
      <c r="AQ19" s="66" t="s">
        <v>24</v>
      </c>
      <c r="AR19" s="66" t="s">
        <v>27</v>
      </c>
      <c r="AS19" s="66" t="s">
        <v>26</v>
      </c>
      <c r="AT19" s="66" t="s">
        <v>23</v>
      </c>
      <c r="AU19" s="66" t="s">
        <v>24</v>
      </c>
      <c r="AV19" s="67" t="s">
        <v>28</v>
      </c>
      <c r="AW19" s="68"/>
      <c r="AX19" s="69"/>
      <c r="AY19" s="70"/>
      <c r="AZ19" s="68"/>
      <c r="BA19" s="118" t="s">
        <v>39</v>
      </c>
      <c r="BB19" s="118"/>
      <c r="BC19" s="118"/>
      <c r="BD19" s="118"/>
      <c r="BE19" s="118"/>
      <c r="BF19" s="118"/>
      <c r="BG19" s="118"/>
      <c r="BH19" s="118"/>
      <c r="BI19" s="118"/>
      <c r="BJ19" s="118"/>
      <c r="BK19" s="121" t="s">
        <v>12</v>
      </c>
      <c r="BL19" s="66" t="s">
        <v>23</v>
      </c>
      <c r="BM19" s="66" t="s">
        <v>24</v>
      </c>
      <c r="BN19" s="66" t="s">
        <v>25</v>
      </c>
      <c r="BO19" s="66" t="s">
        <v>26</v>
      </c>
      <c r="BP19" s="66" t="s">
        <v>23</v>
      </c>
      <c r="BQ19" s="66" t="s">
        <v>24</v>
      </c>
      <c r="BR19" s="66" t="s">
        <v>27</v>
      </c>
      <c r="BS19" s="66" t="s">
        <v>26</v>
      </c>
      <c r="BT19" s="66" t="s">
        <v>23</v>
      </c>
      <c r="BU19" s="66" t="s">
        <v>24</v>
      </c>
      <c r="BV19" s="67" t="s">
        <v>28</v>
      </c>
    </row>
    <row r="20" spans="1:74" ht="23.25" customHeight="1" x14ac:dyDescent="0.15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21"/>
      <c r="L20" s="71">
        <v>1</v>
      </c>
      <c r="M20" s="71">
        <v>2</v>
      </c>
      <c r="N20" s="71">
        <v>3</v>
      </c>
      <c r="O20" s="71">
        <v>4</v>
      </c>
      <c r="P20" s="71">
        <v>5</v>
      </c>
      <c r="Q20" s="71">
        <v>6</v>
      </c>
      <c r="R20" s="71">
        <v>7</v>
      </c>
      <c r="S20" s="71">
        <v>8</v>
      </c>
      <c r="T20" s="71">
        <v>9</v>
      </c>
      <c r="U20" s="31">
        <v>0</v>
      </c>
      <c r="V20" s="31">
        <v>0</v>
      </c>
      <c r="W20" s="36"/>
      <c r="X20" s="48"/>
      <c r="Y20" s="49"/>
      <c r="Z20" s="36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21"/>
      <c r="AL20" s="35">
        <f t="shared" ref="AL20:AT23" si="8">IF(L20="","",L20)</f>
        <v>1</v>
      </c>
      <c r="AM20" s="35">
        <f t="shared" si="8"/>
        <v>2</v>
      </c>
      <c r="AN20" s="35">
        <f t="shared" si="8"/>
        <v>3</v>
      </c>
      <c r="AO20" s="35">
        <f t="shared" si="8"/>
        <v>4</v>
      </c>
      <c r="AP20" s="35">
        <f t="shared" si="8"/>
        <v>5</v>
      </c>
      <c r="AQ20" s="35">
        <f t="shared" si="8"/>
        <v>6</v>
      </c>
      <c r="AR20" s="35">
        <f t="shared" si="8"/>
        <v>7</v>
      </c>
      <c r="AS20" s="35">
        <f t="shared" si="8"/>
        <v>8</v>
      </c>
      <c r="AT20" s="35">
        <f t="shared" si="8"/>
        <v>9</v>
      </c>
      <c r="AU20" s="31">
        <v>0</v>
      </c>
      <c r="AV20" s="31">
        <v>0</v>
      </c>
      <c r="AW20" s="36"/>
      <c r="AX20" s="48"/>
      <c r="AY20" s="49"/>
      <c r="AZ20" s="36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21"/>
      <c r="BL20" s="35">
        <f t="shared" ref="BL20:BT23" si="9">IF(AL20="","",AL20)</f>
        <v>1</v>
      </c>
      <c r="BM20" s="35">
        <f t="shared" si="9"/>
        <v>2</v>
      </c>
      <c r="BN20" s="35">
        <f t="shared" si="9"/>
        <v>3</v>
      </c>
      <c r="BO20" s="35">
        <f t="shared" si="9"/>
        <v>4</v>
      </c>
      <c r="BP20" s="35">
        <f t="shared" si="9"/>
        <v>5</v>
      </c>
      <c r="BQ20" s="35">
        <f t="shared" si="9"/>
        <v>6</v>
      </c>
      <c r="BR20" s="35">
        <f t="shared" si="9"/>
        <v>7</v>
      </c>
      <c r="BS20" s="35">
        <f t="shared" si="9"/>
        <v>8</v>
      </c>
      <c r="BT20" s="35">
        <f t="shared" si="9"/>
        <v>9</v>
      </c>
      <c r="BU20" s="31">
        <v>0</v>
      </c>
      <c r="BV20" s="31">
        <v>0</v>
      </c>
    </row>
    <row r="21" spans="1:74" ht="23.25" customHeight="1" x14ac:dyDescent="0.15">
      <c r="A21" s="118" t="s">
        <v>40</v>
      </c>
      <c r="B21" s="118"/>
      <c r="C21" s="118"/>
      <c r="D21" s="118"/>
      <c r="E21" s="118"/>
      <c r="F21" s="118"/>
      <c r="G21" s="118"/>
      <c r="H21" s="118"/>
      <c r="I21" s="118"/>
      <c r="J21" s="118"/>
      <c r="K21" s="72" t="s">
        <v>13</v>
      </c>
      <c r="L21" s="71"/>
      <c r="M21" s="71"/>
      <c r="N21" s="71"/>
      <c r="O21" s="71"/>
      <c r="P21" s="71">
        <v>3</v>
      </c>
      <c r="Q21" s="71">
        <v>0</v>
      </c>
      <c r="R21" s="71">
        <v>0</v>
      </c>
      <c r="S21" s="71">
        <v>0</v>
      </c>
      <c r="T21" s="71">
        <v>0</v>
      </c>
      <c r="U21" s="31">
        <v>0</v>
      </c>
      <c r="V21" s="31">
        <v>0</v>
      </c>
      <c r="W21" s="36"/>
      <c r="X21" s="48"/>
      <c r="Y21" s="49"/>
      <c r="Z21" s="36"/>
      <c r="AA21" s="118" t="s">
        <v>40</v>
      </c>
      <c r="AB21" s="118"/>
      <c r="AC21" s="118"/>
      <c r="AD21" s="118"/>
      <c r="AE21" s="118"/>
      <c r="AF21" s="118"/>
      <c r="AG21" s="118"/>
      <c r="AH21" s="118"/>
      <c r="AI21" s="118"/>
      <c r="AJ21" s="118"/>
      <c r="AK21" s="72" t="s">
        <v>13</v>
      </c>
      <c r="AL21" s="35" t="str">
        <f t="shared" si="8"/>
        <v/>
      </c>
      <c r="AM21" s="35" t="str">
        <f t="shared" si="8"/>
        <v/>
      </c>
      <c r="AN21" s="35" t="str">
        <f t="shared" si="8"/>
        <v/>
      </c>
      <c r="AO21" s="35" t="str">
        <f t="shared" si="8"/>
        <v/>
      </c>
      <c r="AP21" s="35">
        <f t="shared" si="8"/>
        <v>3</v>
      </c>
      <c r="AQ21" s="35">
        <f t="shared" si="8"/>
        <v>0</v>
      </c>
      <c r="AR21" s="35">
        <f t="shared" si="8"/>
        <v>0</v>
      </c>
      <c r="AS21" s="35">
        <f t="shared" si="8"/>
        <v>0</v>
      </c>
      <c r="AT21" s="35">
        <f t="shared" si="8"/>
        <v>0</v>
      </c>
      <c r="AU21" s="31">
        <v>0</v>
      </c>
      <c r="AV21" s="31">
        <v>0</v>
      </c>
      <c r="AW21" s="36"/>
      <c r="AX21" s="48"/>
      <c r="AY21" s="49"/>
      <c r="AZ21" s="36"/>
      <c r="BA21" s="118" t="s">
        <v>40</v>
      </c>
      <c r="BB21" s="118"/>
      <c r="BC21" s="118"/>
      <c r="BD21" s="118"/>
      <c r="BE21" s="118"/>
      <c r="BF21" s="118"/>
      <c r="BG21" s="118"/>
      <c r="BH21" s="118"/>
      <c r="BI21" s="118"/>
      <c r="BJ21" s="118"/>
      <c r="BK21" s="72" t="s">
        <v>13</v>
      </c>
      <c r="BL21" s="35" t="str">
        <f t="shared" si="9"/>
        <v/>
      </c>
      <c r="BM21" s="35" t="str">
        <f t="shared" si="9"/>
        <v/>
      </c>
      <c r="BN21" s="35" t="str">
        <f t="shared" si="9"/>
        <v/>
      </c>
      <c r="BO21" s="35" t="str">
        <f t="shared" si="9"/>
        <v/>
      </c>
      <c r="BP21" s="35">
        <f t="shared" si="9"/>
        <v>3</v>
      </c>
      <c r="BQ21" s="35">
        <f t="shared" si="9"/>
        <v>0</v>
      </c>
      <c r="BR21" s="35">
        <f t="shared" si="9"/>
        <v>0</v>
      </c>
      <c r="BS21" s="35">
        <f t="shared" si="9"/>
        <v>0</v>
      </c>
      <c r="BT21" s="35">
        <f t="shared" si="9"/>
        <v>0</v>
      </c>
      <c r="BU21" s="31">
        <v>0</v>
      </c>
      <c r="BV21" s="31">
        <v>0</v>
      </c>
    </row>
    <row r="22" spans="1:74" ht="23.25" customHeight="1" x14ac:dyDescent="0.15">
      <c r="A22" s="118" t="s">
        <v>14</v>
      </c>
      <c r="B22" s="118"/>
      <c r="C22" s="118"/>
      <c r="D22" s="118"/>
      <c r="E22" s="118"/>
      <c r="F22" s="118"/>
      <c r="G22" s="118"/>
      <c r="H22" s="118"/>
      <c r="I22" s="118"/>
      <c r="J22" s="118"/>
      <c r="K22" s="72" t="s">
        <v>15</v>
      </c>
      <c r="L22" s="71"/>
      <c r="M22" s="71"/>
      <c r="N22" s="71"/>
      <c r="O22" s="71"/>
      <c r="P22" s="71"/>
      <c r="Q22" s="71"/>
      <c r="R22" s="71"/>
      <c r="S22" s="71"/>
      <c r="T22" s="71"/>
      <c r="U22" s="31">
        <v>0</v>
      </c>
      <c r="V22" s="31">
        <v>0</v>
      </c>
      <c r="W22" s="36"/>
      <c r="X22" s="48"/>
      <c r="Y22" s="49"/>
      <c r="Z22" s="36"/>
      <c r="AA22" s="118" t="s">
        <v>14</v>
      </c>
      <c r="AB22" s="118"/>
      <c r="AC22" s="118"/>
      <c r="AD22" s="118"/>
      <c r="AE22" s="118"/>
      <c r="AF22" s="118"/>
      <c r="AG22" s="118"/>
      <c r="AH22" s="118"/>
      <c r="AI22" s="118"/>
      <c r="AJ22" s="118"/>
      <c r="AK22" s="72" t="s">
        <v>15</v>
      </c>
      <c r="AL22" s="35" t="str">
        <f t="shared" si="8"/>
        <v/>
      </c>
      <c r="AM22" s="35" t="str">
        <f t="shared" si="8"/>
        <v/>
      </c>
      <c r="AN22" s="35" t="str">
        <f t="shared" si="8"/>
        <v/>
      </c>
      <c r="AO22" s="35" t="str">
        <f t="shared" si="8"/>
        <v/>
      </c>
      <c r="AP22" s="35" t="str">
        <f t="shared" si="8"/>
        <v/>
      </c>
      <c r="AQ22" s="35" t="str">
        <f t="shared" si="8"/>
        <v/>
      </c>
      <c r="AR22" s="35" t="str">
        <f t="shared" si="8"/>
        <v/>
      </c>
      <c r="AS22" s="35" t="str">
        <f t="shared" si="8"/>
        <v/>
      </c>
      <c r="AT22" s="35" t="str">
        <f t="shared" si="8"/>
        <v/>
      </c>
      <c r="AU22" s="31">
        <v>0</v>
      </c>
      <c r="AV22" s="31">
        <v>0</v>
      </c>
      <c r="AW22" s="36"/>
      <c r="AX22" s="48"/>
      <c r="AY22" s="49"/>
      <c r="AZ22" s="36"/>
      <c r="BA22" s="118" t="s">
        <v>14</v>
      </c>
      <c r="BB22" s="118"/>
      <c r="BC22" s="118"/>
      <c r="BD22" s="118"/>
      <c r="BE22" s="118"/>
      <c r="BF22" s="118"/>
      <c r="BG22" s="118"/>
      <c r="BH22" s="118"/>
      <c r="BI22" s="118"/>
      <c r="BJ22" s="118"/>
      <c r="BK22" s="72" t="s">
        <v>15</v>
      </c>
      <c r="BL22" s="35" t="str">
        <f t="shared" si="9"/>
        <v/>
      </c>
      <c r="BM22" s="35" t="str">
        <f t="shared" si="9"/>
        <v/>
      </c>
      <c r="BN22" s="35" t="str">
        <f t="shared" si="9"/>
        <v/>
      </c>
      <c r="BO22" s="35" t="str">
        <f t="shared" si="9"/>
        <v/>
      </c>
      <c r="BP22" s="35" t="str">
        <f t="shared" si="9"/>
        <v/>
      </c>
      <c r="BQ22" s="35" t="str">
        <f t="shared" si="9"/>
        <v/>
      </c>
      <c r="BR22" s="35" t="str">
        <f t="shared" si="9"/>
        <v/>
      </c>
      <c r="BS22" s="35" t="str">
        <f t="shared" si="9"/>
        <v/>
      </c>
      <c r="BT22" s="35" t="str">
        <f t="shared" si="9"/>
        <v/>
      </c>
      <c r="BU22" s="31">
        <v>0</v>
      </c>
      <c r="BV22" s="31">
        <v>0</v>
      </c>
    </row>
    <row r="23" spans="1:74" ht="23.25" customHeight="1" x14ac:dyDescent="0.15">
      <c r="A23" s="118" t="s">
        <v>16</v>
      </c>
      <c r="B23" s="118"/>
      <c r="C23" s="118"/>
      <c r="D23" s="118"/>
      <c r="E23" s="118"/>
      <c r="F23" s="118"/>
      <c r="G23" s="118"/>
      <c r="H23" s="118"/>
      <c r="I23" s="118"/>
      <c r="J23" s="118"/>
      <c r="K23" s="72" t="s">
        <v>17</v>
      </c>
      <c r="L23" s="71"/>
      <c r="M23" s="71"/>
      <c r="N23" s="71"/>
      <c r="O23" s="71"/>
      <c r="P23" s="71"/>
      <c r="Q23" s="71"/>
      <c r="R23" s="71"/>
      <c r="S23" s="71"/>
      <c r="T23" s="71"/>
      <c r="U23" s="31">
        <v>0</v>
      </c>
      <c r="V23" s="31">
        <v>0</v>
      </c>
      <c r="W23" s="36"/>
      <c r="X23" s="48"/>
      <c r="Y23" s="49"/>
      <c r="Z23" s="36"/>
      <c r="AA23" s="118" t="s">
        <v>16</v>
      </c>
      <c r="AB23" s="118"/>
      <c r="AC23" s="118"/>
      <c r="AD23" s="118"/>
      <c r="AE23" s="118"/>
      <c r="AF23" s="118"/>
      <c r="AG23" s="118"/>
      <c r="AH23" s="118"/>
      <c r="AI23" s="118"/>
      <c r="AJ23" s="118"/>
      <c r="AK23" s="72" t="s">
        <v>17</v>
      </c>
      <c r="AL23" s="35" t="str">
        <f t="shared" si="8"/>
        <v/>
      </c>
      <c r="AM23" s="35" t="str">
        <f t="shared" si="8"/>
        <v/>
      </c>
      <c r="AN23" s="35" t="str">
        <f t="shared" si="8"/>
        <v/>
      </c>
      <c r="AO23" s="35" t="str">
        <f t="shared" si="8"/>
        <v/>
      </c>
      <c r="AP23" s="35" t="str">
        <f t="shared" si="8"/>
        <v/>
      </c>
      <c r="AQ23" s="35" t="str">
        <f t="shared" si="8"/>
        <v/>
      </c>
      <c r="AR23" s="35" t="str">
        <f t="shared" si="8"/>
        <v/>
      </c>
      <c r="AS23" s="35" t="str">
        <f t="shared" si="8"/>
        <v/>
      </c>
      <c r="AT23" s="35" t="str">
        <f t="shared" si="8"/>
        <v/>
      </c>
      <c r="AU23" s="31">
        <v>0</v>
      </c>
      <c r="AV23" s="31">
        <v>0</v>
      </c>
      <c r="AW23" s="36"/>
      <c r="AX23" s="48"/>
      <c r="AY23" s="49"/>
      <c r="AZ23" s="36"/>
      <c r="BA23" s="118" t="s">
        <v>16</v>
      </c>
      <c r="BB23" s="118"/>
      <c r="BC23" s="118"/>
      <c r="BD23" s="118"/>
      <c r="BE23" s="118"/>
      <c r="BF23" s="118"/>
      <c r="BG23" s="118"/>
      <c r="BH23" s="118"/>
      <c r="BI23" s="118"/>
      <c r="BJ23" s="118"/>
      <c r="BK23" s="72" t="s">
        <v>17</v>
      </c>
      <c r="BL23" s="35" t="str">
        <f t="shared" si="9"/>
        <v/>
      </c>
      <c r="BM23" s="35" t="str">
        <f t="shared" si="9"/>
        <v/>
      </c>
      <c r="BN23" s="35" t="str">
        <f t="shared" si="9"/>
        <v/>
      </c>
      <c r="BO23" s="35" t="str">
        <f t="shared" si="9"/>
        <v/>
      </c>
      <c r="BP23" s="35" t="str">
        <f t="shared" si="9"/>
        <v/>
      </c>
      <c r="BQ23" s="35" t="str">
        <f t="shared" si="9"/>
        <v/>
      </c>
      <c r="BR23" s="35" t="str">
        <f t="shared" si="9"/>
        <v/>
      </c>
      <c r="BS23" s="35" t="str">
        <f t="shared" si="9"/>
        <v/>
      </c>
      <c r="BT23" s="35" t="str">
        <f t="shared" si="9"/>
        <v/>
      </c>
      <c r="BU23" s="31">
        <v>0</v>
      </c>
      <c r="BV23" s="31">
        <v>0</v>
      </c>
    </row>
    <row r="24" spans="1:74" ht="23.25" customHeight="1" x14ac:dyDescent="0.15">
      <c r="A24" s="118" t="s">
        <v>18</v>
      </c>
      <c r="B24" s="118"/>
      <c r="C24" s="118"/>
      <c r="D24" s="118"/>
      <c r="E24" s="118"/>
      <c r="F24" s="118"/>
      <c r="G24" s="118"/>
      <c r="H24" s="118"/>
      <c r="I24" s="118"/>
      <c r="J24" s="118"/>
      <c r="K24" s="72" t="s">
        <v>19</v>
      </c>
      <c r="L24" s="35" t="str">
        <f>$L$33</f>
        <v>1</v>
      </c>
      <c r="M24" s="35" t="str">
        <f>$M$33</f>
        <v>2</v>
      </c>
      <c r="N24" s="35" t="str">
        <f>$N$33</f>
        <v>3</v>
      </c>
      <c r="O24" s="35" t="str">
        <f>$O$33</f>
        <v>4</v>
      </c>
      <c r="P24" s="35" t="str">
        <f>$P$33</f>
        <v>8</v>
      </c>
      <c r="Q24" s="35" t="str">
        <f>$Q$33</f>
        <v>6</v>
      </c>
      <c r="R24" s="35" t="str">
        <f>$R$33</f>
        <v>7</v>
      </c>
      <c r="S24" s="35" t="str">
        <f>$S$33</f>
        <v>8</v>
      </c>
      <c r="T24" s="35" t="str">
        <f>$T$33</f>
        <v>9</v>
      </c>
      <c r="U24" s="31" t="str">
        <f>U33</f>
        <v>0</v>
      </c>
      <c r="V24" s="31" t="str">
        <f>V33</f>
        <v>0</v>
      </c>
      <c r="W24" s="36"/>
      <c r="X24" s="48"/>
      <c r="Y24" s="49"/>
      <c r="Z24" s="36"/>
      <c r="AA24" s="118" t="s">
        <v>18</v>
      </c>
      <c r="AB24" s="118"/>
      <c r="AC24" s="118"/>
      <c r="AD24" s="118"/>
      <c r="AE24" s="118"/>
      <c r="AF24" s="118"/>
      <c r="AG24" s="118"/>
      <c r="AH24" s="118"/>
      <c r="AI24" s="118"/>
      <c r="AJ24" s="118"/>
      <c r="AK24" s="72" t="s">
        <v>19</v>
      </c>
      <c r="AL24" s="35" t="str">
        <f>$L$33</f>
        <v>1</v>
      </c>
      <c r="AM24" s="35" t="str">
        <f>$M$33</f>
        <v>2</v>
      </c>
      <c r="AN24" s="35" t="str">
        <f>$N$33</f>
        <v>3</v>
      </c>
      <c r="AO24" s="35" t="str">
        <f>$O$33</f>
        <v>4</v>
      </c>
      <c r="AP24" s="35" t="str">
        <f>$P$33</f>
        <v>8</v>
      </c>
      <c r="AQ24" s="35" t="str">
        <f>$Q$33</f>
        <v>6</v>
      </c>
      <c r="AR24" s="35" t="str">
        <f>$R$33</f>
        <v>7</v>
      </c>
      <c r="AS24" s="35" t="str">
        <f>$S$33</f>
        <v>8</v>
      </c>
      <c r="AT24" s="35" t="str">
        <f>$T$33</f>
        <v>9</v>
      </c>
      <c r="AU24" s="31">
        <f>AU33</f>
        <v>0</v>
      </c>
      <c r="AV24" s="31">
        <f>AV33</f>
        <v>0</v>
      </c>
      <c r="AW24" s="36"/>
      <c r="AX24" s="48"/>
      <c r="AY24" s="49"/>
      <c r="AZ24" s="36"/>
      <c r="BA24" s="118" t="s">
        <v>18</v>
      </c>
      <c r="BB24" s="118"/>
      <c r="BC24" s="118"/>
      <c r="BD24" s="118"/>
      <c r="BE24" s="118"/>
      <c r="BF24" s="118"/>
      <c r="BG24" s="118"/>
      <c r="BH24" s="118"/>
      <c r="BI24" s="118"/>
      <c r="BJ24" s="118"/>
      <c r="BK24" s="72" t="s">
        <v>19</v>
      </c>
      <c r="BL24" s="35" t="str">
        <f>$L$33</f>
        <v>1</v>
      </c>
      <c r="BM24" s="35" t="str">
        <f>$M$33</f>
        <v>2</v>
      </c>
      <c r="BN24" s="35" t="str">
        <f>$N$33</f>
        <v>3</v>
      </c>
      <c r="BO24" s="35" t="str">
        <f>$O$33</f>
        <v>4</v>
      </c>
      <c r="BP24" s="35" t="str">
        <f>$P$33</f>
        <v>8</v>
      </c>
      <c r="BQ24" s="35" t="str">
        <f>$Q$33</f>
        <v>6</v>
      </c>
      <c r="BR24" s="35" t="str">
        <f>$R$33</f>
        <v>7</v>
      </c>
      <c r="BS24" s="35" t="str">
        <f>$S$33</f>
        <v>8</v>
      </c>
      <c r="BT24" s="35" t="str">
        <f>$T$33</f>
        <v>9</v>
      </c>
      <c r="BU24" s="31">
        <f>BU33</f>
        <v>0</v>
      </c>
      <c r="BV24" s="31">
        <f>BV33</f>
        <v>0</v>
      </c>
    </row>
    <row r="25" spans="1:74" ht="23.25" customHeight="1" x14ac:dyDescent="0.15">
      <c r="A25" s="108" t="s">
        <v>20</v>
      </c>
      <c r="B25" s="108"/>
      <c r="C25" s="108"/>
      <c r="D25" s="117">
        <v>43251</v>
      </c>
      <c r="E25" s="117"/>
      <c r="F25" s="117"/>
      <c r="G25" s="117"/>
      <c r="H25" s="117"/>
      <c r="I25" s="117"/>
      <c r="J25" s="110" t="s">
        <v>41</v>
      </c>
      <c r="K25" s="110"/>
      <c r="L25" s="73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36"/>
      <c r="X25" s="48"/>
      <c r="Y25" s="49"/>
      <c r="Z25" s="36"/>
      <c r="AA25" s="108" t="s">
        <v>20</v>
      </c>
      <c r="AB25" s="108"/>
      <c r="AC25" s="108"/>
      <c r="AD25" s="109">
        <f>IF(D25="","",D25)</f>
        <v>43251</v>
      </c>
      <c r="AE25" s="109"/>
      <c r="AF25" s="109"/>
      <c r="AG25" s="109"/>
      <c r="AH25" s="109"/>
      <c r="AI25" s="109"/>
      <c r="AJ25" s="110" t="s">
        <v>41</v>
      </c>
      <c r="AK25" s="110"/>
      <c r="AL25" s="73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36"/>
      <c r="AX25" s="48"/>
      <c r="AY25" s="49"/>
      <c r="AZ25" s="36"/>
      <c r="BA25" s="108" t="s">
        <v>20</v>
      </c>
      <c r="BB25" s="108"/>
      <c r="BC25" s="108"/>
      <c r="BD25" s="109">
        <f>IF(D25="","",D25)</f>
        <v>43251</v>
      </c>
      <c r="BE25" s="109"/>
      <c r="BF25" s="109"/>
      <c r="BG25" s="109"/>
      <c r="BH25" s="109"/>
      <c r="BI25" s="109"/>
      <c r="BJ25" s="110" t="s">
        <v>41</v>
      </c>
      <c r="BK25" s="110"/>
      <c r="BL25" s="73"/>
      <c r="BM25" s="64"/>
      <c r="BN25" s="64"/>
      <c r="BO25" s="64"/>
      <c r="BP25" s="64"/>
      <c r="BQ25" s="64"/>
      <c r="BR25" s="64"/>
      <c r="BS25" s="64"/>
      <c r="BT25" s="64"/>
      <c r="BU25" s="64"/>
      <c r="BV25" s="64"/>
    </row>
    <row r="26" spans="1:74" ht="23.25" customHeight="1" x14ac:dyDescent="0.15">
      <c r="A26" s="111" t="s">
        <v>50</v>
      </c>
      <c r="B26" s="111"/>
      <c r="C26" s="111"/>
      <c r="D26" s="112" t="s">
        <v>42</v>
      </c>
      <c r="E26" s="112"/>
      <c r="F26" s="112"/>
      <c r="G26" s="112"/>
      <c r="H26" s="112"/>
      <c r="I26" s="112"/>
      <c r="J26" s="110"/>
      <c r="K26" s="110"/>
      <c r="L26" s="73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36"/>
      <c r="X26" s="48"/>
      <c r="Y26" s="49"/>
      <c r="Z26" s="36"/>
      <c r="AA26" s="113" t="s">
        <v>45</v>
      </c>
      <c r="AB26" s="113"/>
      <c r="AC26" s="113"/>
      <c r="AD26" s="74"/>
      <c r="AE26" s="74"/>
      <c r="AF26" s="74"/>
      <c r="AG26" s="74"/>
      <c r="AH26" s="74"/>
      <c r="AI26" s="75" t="s">
        <v>46</v>
      </c>
      <c r="AJ26" s="110"/>
      <c r="AK26" s="110"/>
      <c r="AL26" s="73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36"/>
      <c r="AX26" s="48"/>
      <c r="AY26" s="49"/>
      <c r="AZ26" s="48"/>
      <c r="BA26" s="114" t="s">
        <v>52</v>
      </c>
      <c r="BB26" s="114"/>
      <c r="BC26" s="114"/>
      <c r="BD26" s="114"/>
      <c r="BE26" s="114"/>
      <c r="BF26" s="114"/>
      <c r="BG26" s="114"/>
      <c r="BH26" s="114"/>
      <c r="BI26" s="114"/>
      <c r="BJ26" s="110"/>
      <c r="BK26" s="110"/>
      <c r="BL26" s="73"/>
      <c r="BM26" s="64"/>
      <c r="BN26" s="64"/>
      <c r="BO26" s="64"/>
      <c r="BP26" s="64"/>
      <c r="BQ26" s="64"/>
      <c r="BR26" s="64"/>
      <c r="BS26" s="64"/>
      <c r="BT26" s="64"/>
      <c r="BU26" s="64"/>
      <c r="BV26" s="64"/>
    </row>
    <row r="27" spans="1:74" ht="23.25" customHeight="1" x14ac:dyDescent="0.15">
      <c r="A27" s="115" t="s">
        <v>51</v>
      </c>
      <c r="B27" s="115"/>
      <c r="C27" s="115"/>
      <c r="D27" s="112"/>
      <c r="E27" s="112"/>
      <c r="F27" s="112"/>
      <c r="G27" s="112"/>
      <c r="H27" s="112"/>
      <c r="I27" s="112"/>
      <c r="J27" s="110"/>
      <c r="K27" s="110"/>
      <c r="L27" s="73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36"/>
      <c r="X27" s="48"/>
      <c r="Y27" s="49"/>
      <c r="Z27" s="36"/>
      <c r="AA27" s="113"/>
      <c r="AB27" s="113"/>
      <c r="AC27" s="113"/>
      <c r="AD27" s="74"/>
      <c r="AE27" s="74"/>
      <c r="AF27" s="74"/>
      <c r="AG27" s="74"/>
      <c r="AH27" s="74"/>
      <c r="AI27" s="75" t="s">
        <v>28</v>
      </c>
      <c r="AJ27" s="110"/>
      <c r="AK27" s="110"/>
      <c r="AL27" s="73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36"/>
      <c r="AX27" s="48"/>
      <c r="AY27" s="49"/>
      <c r="AZ27" s="76"/>
      <c r="BA27" s="114"/>
      <c r="BB27" s="114"/>
      <c r="BC27" s="114"/>
      <c r="BD27" s="114"/>
      <c r="BE27" s="114"/>
      <c r="BF27" s="114"/>
      <c r="BG27" s="114"/>
      <c r="BH27" s="114"/>
      <c r="BI27" s="114"/>
      <c r="BJ27" s="110"/>
      <c r="BK27" s="110"/>
      <c r="BL27" s="73"/>
      <c r="BM27" s="64"/>
      <c r="BN27" s="64"/>
      <c r="BO27" s="64"/>
      <c r="BP27" s="64"/>
      <c r="BQ27" s="64"/>
      <c r="BR27" s="64"/>
      <c r="BS27" s="64"/>
      <c r="BT27" s="64"/>
      <c r="BU27" s="64"/>
      <c r="BV27" s="64"/>
    </row>
    <row r="28" spans="1:74" ht="23.25" customHeight="1" x14ac:dyDescent="0.15">
      <c r="A28" s="116" t="s">
        <v>21</v>
      </c>
      <c r="B28" s="116"/>
      <c r="C28" s="116"/>
      <c r="D28" s="92"/>
      <c r="E28" s="92"/>
      <c r="F28" s="92"/>
      <c r="G28" s="92"/>
      <c r="H28" s="92"/>
      <c r="I28" s="92"/>
      <c r="J28" s="110"/>
      <c r="K28" s="110"/>
      <c r="L28" s="73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36"/>
      <c r="X28" s="48"/>
      <c r="Y28" s="49"/>
      <c r="Z28" s="36"/>
      <c r="AA28" s="116"/>
      <c r="AB28" s="116"/>
      <c r="AC28" s="116"/>
      <c r="AD28" s="92"/>
      <c r="AE28" s="92"/>
      <c r="AF28" s="92"/>
      <c r="AG28" s="92"/>
      <c r="AH28" s="92"/>
      <c r="AI28" s="92"/>
      <c r="AJ28" s="110"/>
      <c r="AK28" s="110"/>
      <c r="AL28" s="73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36"/>
      <c r="AX28" s="48"/>
      <c r="AY28" s="49"/>
      <c r="AZ28" s="6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0"/>
      <c r="BK28" s="110"/>
      <c r="BL28" s="73"/>
      <c r="BM28" s="64"/>
      <c r="BN28" s="64"/>
      <c r="BO28" s="64"/>
      <c r="BP28" s="64"/>
      <c r="BQ28" s="64"/>
      <c r="BR28" s="64"/>
      <c r="BS28" s="64"/>
      <c r="BT28" s="64"/>
      <c r="BU28" s="64"/>
      <c r="BV28" s="64"/>
    </row>
    <row r="29" spans="1:74" ht="13.5" customHeight="1" x14ac:dyDescent="0.15">
      <c r="A29" s="107" t="s">
        <v>43</v>
      </c>
      <c r="B29" s="107"/>
      <c r="C29" s="107"/>
      <c r="D29" s="107"/>
      <c r="E29" s="107"/>
      <c r="F29" s="107"/>
      <c r="G29" s="107"/>
      <c r="H29" s="107"/>
      <c r="I29" s="107"/>
      <c r="J29" s="110"/>
      <c r="K29" s="110"/>
      <c r="L29" s="73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36"/>
      <c r="X29" s="48"/>
      <c r="Y29" s="49"/>
      <c r="Z29" s="36"/>
      <c r="AA29" s="107" t="s">
        <v>44</v>
      </c>
      <c r="AB29" s="107"/>
      <c r="AC29" s="107"/>
      <c r="AD29" s="107"/>
      <c r="AE29" s="107"/>
      <c r="AF29" s="107"/>
      <c r="AG29" s="107"/>
      <c r="AH29" s="107"/>
      <c r="AI29" s="107"/>
      <c r="AJ29" s="110"/>
      <c r="AK29" s="110"/>
      <c r="AL29" s="73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36"/>
      <c r="AX29" s="48"/>
      <c r="AY29" s="49"/>
      <c r="AZ29" s="107" t="s">
        <v>48</v>
      </c>
      <c r="BA29" s="107"/>
      <c r="BB29" s="107"/>
      <c r="BC29" s="107"/>
      <c r="BD29" s="107"/>
      <c r="BE29" s="107"/>
      <c r="BF29" s="107"/>
      <c r="BG29" s="107"/>
      <c r="BH29" s="107"/>
      <c r="BI29" s="107"/>
      <c r="BJ29" s="110"/>
      <c r="BK29" s="110"/>
      <c r="BL29" s="73"/>
      <c r="BM29" s="64"/>
      <c r="BN29" s="64"/>
      <c r="BO29" s="64"/>
      <c r="BP29" s="64"/>
      <c r="BQ29" s="64"/>
      <c r="BR29" s="64"/>
      <c r="BS29" s="64"/>
      <c r="BT29" s="64"/>
      <c r="BU29" s="64"/>
      <c r="BV29" s="64"/>
    </row>
    <row r="30" spans="1:74" ht="13.5" customHeight="1" x14ac:dyDescent="0.15">
      <c r="A30" s="107"/>
      <c r="B30" s="107"/>
      <c r="C30" s="107"/>
      <c r="D30" s="107"/>
      <c r="E30" s="107"/>
      <c r="F30" s="107"/>
      <c r="G30" s="107"/>
      <c r="H30" s="107"/>
      <c r="I30" s="107"/>
      <c r="J30" s="110"/>
      <c r="K30" s="110"/>
      <c r="L30" s="73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36"/>
      <c r="X30" s="48"/>
      <c r="Y30" s="49"/>
      <c r="Z30" s="36"/>
      <c r="AA30" s="107"/>
      <c r="AB30" s="107"/>
      <c r="AC30" s="107"/>
      <c r="AD30" s="107"/>
      <c r="AE30" s="107"/>
      <c r="AF30" s="107"/>
      <c r="AG30" s="107"/>
      <c r="AH30" s="107"/>
      <c r="AI30" s="107"/>
      <c r="AJ30" s="110"/>
      <c r="AK30" s="110"/>
      <c r="AL30" s="73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36"/>
      <c r="AX30" s="48"/>
      <c r="AY30" s="49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10"/>
      <c r="BK30" s="110"/>
      <c r="BL30" s="73"/>
      <c r="BM30" s="64"/>
      <c r="BN30" s="64"/>
      <c r="BO30" s="64"/>
      <c r="BP30" s="64"/>
      <c r="BQ30" s="64"/>
      <c r="BR30" s="64"/>
      <c r="BS30" s="64"/>
      <c r="BT30" s="64"/>
      <c r="BU30" s="64"/>
      <c r="BV30" s="64"/>
    </row>
    <row r="31" spans="1:74" ht="20.100000000000001" customHeight="1" x14ac:dyDescent="0.15"/>
    <row r="32" spans="1:74" ht="20.100000000000001" customHeight="1" x14ac:dyDescent="0.15">
      <c r="J32" s="33"/>
      <c r="K32" s="33"/>
      <c r="L32" s="33">
        <v>1</v>
      </c>
      <c r="M32" s="33">
        <v>2</v>
      </c>
      <c r="N32" s="33">
        <v>3</v>
      </c>
      <c r="O32" s="33">
        <v>4</v>
      </c>
      <c r="P32" s="33">
        <v>5</v>
      </c>
      <c r="Q32" s="33">
        <v>6</v>
      </c>
      <c r="R32" s="33">
        <v>7</v>
      </c>
      <c r="S32" s="33">
        <v>8</v>
      </c>
      <c r="T32" s="33">
        <v>9</v>
      </c>
      <c r="U32" s="34">
        <v>10</v>
      </c>
      <c r="V32" s="34">
        <v>11</v>
      </c>
    </row>
    <row r="33" spans="10:22" ht="20.100000000000001" customHeight="1" x14ac:dyDescent="0.15">
      <c r="J33" s="33"/>
      <c r="K33" s="33"/>
      <c r="L33" s="33" t="str">
        <f>MID($L$39,L32,1)</f>
        <v>1</v>
      </c>
      <c r="M33" s="33" t="str">
        <f t="shared" ref="M33:V33" si="10">MID($L$39,M32,1)</f>
        <v>2</v>
      </c>
      <c r="N33" s="33" t="str">
        <f t="shared" si="10"/>
        <v>3</v>
      </c>
      <c r="O33" s="33" t="str">
        <f t="shared" si="10"/>
        <v>4</v>
      </c>
      <c r="P33" s="33" t="str">
        <f t="shared" si="10"/>
        <v>8</v>
      </c>
      <c r="Q33" s="33" t="str">
        <f t="shared" si="10"/>
        <v>6</v>
      </c>
      <c r="R33" s="33" t="str">
        <f t="shared" si="10"/>
        <v>7</v>
      </c>
      <c r="S33" s="33" t="str">
        <f t="shared" si="10"/>
        <v>8</v>
      </c>
      <c r="T33" s="33" t="str">
        <f t="shared" si="10"/>
        <v>9</v>
      </c>
      <c r="U33" s="33" t="str">
        <f t="shared" si="10"/>
        <v>0</v>
      </c>
      <c r="V33" s="33" t="str">
        <f t="shared" si="10"/>
        <v>0</v>
      </c>
    </row>
    <row r="34" spans="10:22" ht="20.100000000000001" customHeight="1" x14ac:dyDescent="0.15">
      <c r="J34" s="33"/>
      <c r="K34" s="34" t="s">
        <v>57</v>
      </c>
      <c r="L34" s="84">
        <f>VALUE(L20&amp;M20&amp;N20&amp;O20&amp;P20&amp;Q20&amp;R20&amp;S20&amp;T20&amp;U20&amp;V20)</f>
        <v>12345678900</v>
      </c>
      <c r="M34" s="84"/>
      <c r="N34" s="84"/>
      <c r="O34" s="84"/>
      <c r="P34" s="84"/>
      <c r="Q34" s="84"/>
      <c r="R34" s="84"/>
      <c r="S34" s="84"/>
      <c r="T34" s="84"/>
      <c r="U34" s="84"/>
      <c r="V34" s="84"/>
    </row>
    <row r="35" spans="10:22" ht="20.100000000000001" customHeight="1" x14ac:dyDescent="0.15">
      <c r="J35" s="33"/>
      <c r="K35" s="34" t="s">
        <v>58</v>
      </c>
      <c r="L35" s="84">
        <f t="shared" ref="L35:L37" si="11">VALUE(L21&amp;M21&amp;N21&amp;O21&amp;P21&amp;Q21&amp;R21&amp;S21&amp;T21&amp;U21&amp;V21)</f>
        <v>3000000</v>
      </c>
      <c r="M35" s="84"/>
      <c r="N35" s="84"/>
      <c r="O35" s="84"/>
      <c r="P35" s="84"/>
      <c r="Q35" s="84"/>
      <c r="R35" s="84"/>
      <c r="S35" s="84"/>
      <c r="T35" s="84"/>
      <c r="U35" s="84"/>
      <c r="V35" s="84"/>
    </row>
    <row r="36" spans="10:22" ht="20.100000000000001" customHeight="1" x14ac:dyDescent="0.15">
      <c r="J36" s="33"/>
      <c r="K36" s="34" t="s">
        <v>59</v>
      </c>
      <c r="L36" s="84">
        <f t="shared" si="11"/>
        <v>0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</row>
    <row r="37" spans="10:22" ht="20.100000000000001" customHeight="1" x14ac:dyDescent="0.15">
      <c r="J37" s="33"/>
      <c r="K37" s="34" t="s">
        <v>60</v>
      </c>
      <c r="L37" s="84">
        <f t="shared" si="11"/>
        <v>0</v>
      </c>
      <c r="M37" s="84"/>
      <c r="N37" s="84"/>
      <c r="O37" s="84"/>
      <c r="P37" s="84"/>
      <c r="Q37" s="84"/>
      <c r="R37" s="84"/>
      <c r="S37" s="84"/>
      <c r="T37" s="84"/>
      <c r="U37" s="84"/>
      <c r="V37" s="84"/>
    </row>
    <row r="38" spans="10:22" ht="20.100000000000001" customHeight="1" x14ac:dyDescent="0.15">
      <c r="J38" s="33"/>
      <c r="K38" s="34" t="s">
        <v>61</v>
      </c>
      <c r="L38" s="84">
        <f>SUM(L34:V37)</f>
        <v>12348678900</v>
      </c>
      <c r="M38" s="84"/>
      <c r="N38" s="84"/>
      <c r="O38" s="84"/>
      <c r="P38" s="84"/>
      <c r="Q38" s="84"/>
      <c r="R38" s="84"/>
      <c r="S38" s="84"/>
      <c r="T38" s="84"/>
      <c r="U38" s="84"/>
      <c r="V38" s="84"/>
    </row>
    <row r="39" spans="10:22" ht="20.100000000000001" customHeight="1" x14ac:dyDescent="0.15">
      <c r="J39" s="33" t="s">
        <v>56</v>
      </c>
      <c r="K39" s="34" t="s">
        <v>61</v>
      </c>
      <c r="L39" s="106" t="str">
        <f>TEXT(L38,"?????????00")</f>
        <v>12348678900</v>
      </c>
      <c r="M39" s="106"/>
      <c r="N39" s="106"/>
      <c r="O39" s="106"/>
      <c r="P39" s="106"/>
      <c r="Q39" s="106"/>
      <c r="R39" s="106"/>
      <c r="S39" s="106"/>
      <c r="T39" s="106"/>
      <c r="U39" s="106"/>
      <c r="V39" s="106"/>
    </row>
    <row r="40" spans="10:22" ht="20.100000000000001" customHeight="1" x14ac:dyDescent="0.15"/>
    <row r="41" spans="10:22" ht="20.100000000000001" customHeight="1" x14ac:dyDescent="0.15"/>
    <row r="42" spans="10:22" ht="20.100000000000001" customHeight="1" x14ac:dyDescent="0.15"/>
    <row r="43" spans="10:22" ht="20.100000000000001" customHeight="1" x14ac:dyDescent="0.15"/>
    <row r="44" spans="10:22" ht="20.100000000000001" customHeight="1" x14ac:dyDescent="0.15"/>
    <row r="45" spans="10:22" ht="20.100000000000001" customHeight="1" x14ac:dyDescent="0.15"/>
    <row r="46" spans="10:22" ht="20.100000000000001" customHeight="1" x14ac:dyDescent="0.15"/>
    <row r="47" spans="10:22" ht="20.100000000000001" customHeight="1" x14ac:dyDescent="0.15"/>
    <row r="48" spans="10:2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</sheetData>
  <sheetProtection password="8888" sheet="1" objects="1" scenarios="1" selectLockedCells="1"/>
  <mergeCells count="156">
    <mergeCell ref="A1:F1"/>
    <mergeCell ref="AA1:AF1"/>
    <mergeCell ref="BA1:BF1"/>
    <mergeCell ref="A3:F3"/>
    <mergeCell ref="G3:V4"/>
    <mergeCell ref="AA3:AF3"/>
    <mergeCell ref="AG3:AV4"/>
    <mergeCell ref="BA3:BF3"/>
    <mergeCell ref="A6:H6"/>
    <mergeCell ref="I6:V6"/>
    <mergeCell ref="AA6:AH6"/>
    <mergeCell ref="AI6:AV6"/>
    <mergeCell ref="BA6:BH6"/>
    <mergeCell ref="BI6:BV6"/>
    <mergeCell ref="BG3:BV4"/>
    <mergeCell ref="A4:F4"/>
    <mergeCell ref="AA4:AF4"/>
    <mergeCell ref="BA4:BF4"/>
    <mergeCell ref="A5:H5"/>
    <mergeCell ref="I5:V5"/>
    <mergeCell ref="AA5:AH5"/>
    <mergeCell ref="AI5:AV5"/>
    <mergeCell ref="BA5:BH5"/>
    <mergeCell ref="BI5:BV5"/>
    <mergeCell ref="A8:V12"/>
    <mergeCell ref="AA8:AV12"/>
    <mergeCell ref="BA8:BV12"/>
    <mergeCell ref="A13:C13"/>
    <mergeCell ref="D13:M13"/>
    <mergeCell ref="N13:V13"/>
    <mergeCell ref="AA13:AC13"/>
    <mergeCell ref="AD13:AM13"/>
    <mergeCell ref="AN13:AV13"/>
    <mergeCell ref="BA13:BC13"/>
    <mergeCell ref="BD13:BM13"/>
    <mergeCell ref="BN13:BV13"/>
    <mergeCell ref="A14:C15"/>
    <mergeCell ref="D14:D15"/>
    <mergeCell ref="E14:E15"/>
    <mergeCell ref="F14:F15"/>
    <mergeCell ref="G14:G15"/>
    <mergeCell ref="H14:H15"/>
    <mergeCell ref="I14:I15"/>
    <mergeCell ref="J14:J15"/>
    <mergeCell ref="Q14:Q15"/>
    <mergeCell ref="R14:R15"/>
    <mergeCell ref="S14:S15"/>
    <mergeCell ref="T14:T15"/>
    <mergeCell ref="U14:U15"/>
    <mergeCell ref="V14:V15"/>
    <mergeCell ref="K14:K15"/>
    <mergeCell ref="L14:L15"/>
    <mergeCell ref="M14:M15"/>
    <mergeCell ref="N14:N15"/>
    <mergeCell ref="O14:O15"/>
    <mergeCell ref="P14:P15"/>
    <mergeCell ref="AI14:AI15"/>
    <mergeCell ref="AJ14:AJ15"/>
    <mergeCell ref="AK14:AK15"/>
    <mergeCell ref="AL14:AL15"/>
    <mergeCell ref="AM14:AM15"/>
    <mergeCell ref="AN14:AN15"/>
    <mergeCell ref="AA14:AC15"/>
    <mergeCell ref="AD14:AD15"/>
    <mergeCell ref="AE14:AE15"/>
    <mergeCell ref="AF14:AF15"/>
    <mergeCell ref="AG14:AG15"/>
    <mergeCell ref="AH14:AH15"/>
    <mergeCell ref="BA14:BC15"/>
    <mergeCell ref="BD14:BD15"/>
    <mergeCell ref="BE14:BE15"/>
    <mergeCell ref="BF14:BF15"/>
    <mergeCell ref="AO14:AO15"/>
    <mergeCell ref="AP14:AP15"/>
    <mergeCell ref="AQ14:AQ15"/>
    <mergeCell ref="AR14:AR15"/>
    <mergeCell ref="AS14:AS15"/>
    <mergeCell ref="AT14:AT15"/>
    <mergeCell ref="BS14:BS15"/>
    <mergeCell ref="BT14:BT15"/>
    <mergeCell ref="BU14:BU15"/>
    <mergeCell ref="BV14:BV15"/>
    <mergeCell ref="A16:N16"/>
    <mergeCell ref="O16:V16"/>
    <mergeCell ref="AA16:AN16"/>
    <mergeCell ref="AO16:AV16"/>
    <mergeCell ref="BA16:BN16"/>
    <mergeCell ref="BO16:BV16"/>
    <mergeCell ref="BM14:BM15"/>
    <mergeCell ref="BN14:BN15"/>
    <mergeCell ref="BO14:BO15"/>
    <mergeCell ref="BP14:BP15"/>
    <mergeCell ref="BQ14:BQ15"/>
    <mergeCell ref="BR14:BR15"/>
    <mergeCell ref="BG14:BG15"/>
    <mergeCell ref="BH14:BH15"/>
    <mergeCell ref="BI14:BI15"/>
    <mergeCell ref="BJ14:BJ15"/>
    <mergeCell ref="BK14:BK15"/>
    <mergeCell ref="BL14:BL15"/>
    <mergeCell ref="AU14:AU15"/>
    <mergeCell ref="AV14:AV15"/>
    <mergeCell ref="BG17:BG18"/>
    <mergeCell ref="BN17:BN18"/>
    <mergeCell ref="BV17:BV18"/>
    <mergeCell ref="A19:J20"/>
    <mergeCell ref="K19:K20"/>
    <mergeCell ref="AA19:AJ20"/>
    <mergeCell ref="AK19:AK20"/>
    <mergeCell ref="BA19:BJ20"/>
    <mergeCell ref="BK19:BK20"/>
    <mergeCell ref="G17:G18"/>
    <mergeCell ref="N17:N18"/>
    <mergeCell ref="V17:V18"/>
    <mergeCell ref="AG17:AG18"/>
    <mergeCell ref="AN17:AN18"/>
    <mergeCell ref="AV17:AV18"/>
    <mergeCell ref="A23:J23"/>
    <mergeCell ref="AA23:AJ23"/>
    <mergeCell ref="BA23:BJ23"/>
    <mergeCell ref="A24:J24"/>
    <mergeCell ref="AA24:AJ24"/>
    <mergeCell ref="BA24:BJ24"/>
    <mergeCell ref="A21:J21"/>
    <mergeCell ref="AA21:AJ21"/>
    <mergeCell ref="BA21:BJ21"/>
    <mergeCell ref="A22:J22"/>
    <mergeCell ref="AA22:AJ22"/>
    <mergeCell ref="BA22:BJ22"/>
    <mergeCell ref="BJ25:BK30"/>
    <mergeCell ref="A26:C26"/>
    <mergeCell ref="D26:I27"/>
    <mergeCell ref="AA26:AC27"/>
    <mergeCell ref="BA26:BI28"/>
    <mergeCell ref="A27:C27"/>
    <mergeCell ref="A28:C28"/>
    <mergeCell ref="D28:I28"/>
    <mergeCell ref="A25:C25"/>
    <mergeCell ref="D25:I25"/>
    <mergeCell ref="J25:K30"/>
    <mergeCell ref="AA25:AC25"/>
    <mergeCell ref="AD25:AI25"/>
    <mergeCell ref="AJ25:AK30"/>
    <mergeCell ref="AA28:AC28"/>
    <mergeCell ref="AD28:AI28"/>
    <mergeCell ref="A29:I30"/>
    <mergeCell ref="AA29:AI30"/>
    <mergeCell ref="L39:V39"/>
    <mergeCell ref="AZ29:BI30"/>
    <mergeCell ref="L34:V34"/>
    <mergeCell ref="L35:V35"/>
    <mergeCell ref="L36:V36"/>
    <mergeCell ref="L37:V37"/>
    <mergeCell ref="L38:V38"/>
    <mergeCell ref="BA25:BC25"/>
    <mergeCell ref="BD25:BI25"/>
  </mergeCells>
  <phoneticPr fontId="1"/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116" orientation="landscape" r:id="rId1"/>
  <ignoredErrors>
    <ignoredError sqref="BA17:BV17 A17:N17 G18 N18:AM18 AN18:AV18 BA18:BM18 BN18:BV18 A26:BI30 A25:C25 E25:BI25 R17:AV17 P17" unlockedFormula="1"/>
    <ignoredError sqref="K19:K24 AK19:AK24 BK19:BK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納付書</vt:lpstr>
      <vt:lpstr>※必ずお読みください　納付書の入力について</vt:lpstr>
      <vt:lpstr>'※必ずお読みください　納付書の入力について'!Print_Area</vt:lpstr>
      <vt:lpstr>納付書!Print_Area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岡崎　美景</dc:creator>
  <cp:lastModifiedBy>岡崎　美景</cp:lastModifiedBy>
  <cp:lastPrinted>2018-11-02T06:02:02Z</cp:lastPrinted>
  <dcterms:created xsi:type="dcterms:W3CDTF">2018-10-11T00:44:21Z</dcterms:created>
  <dcterms:modified xsi:type="dcterms:W3CDTF">2018-11-09T02:18:12Z</dcterms:modified>
</cp:coreProperties>
</file>