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i0641\Desktop\"/>
    </mc:Choice>
  </mc:AlternateContent>
  <xr:revisionPtr revIDLastSave="0" documentId="13_ncr:1_{589D7E57-2740-4D1D-88A4-1501773C91AC}" xr6:coauthVersionLast="45" xr6:coauthVersionMax="45" xr10:uidLastSave="{00000000-0000-0000-0000-000000000000}"/>
  <bookViews>
    <workbookView xWindow="-120" yWindow="-120" windowWidth="20730" windowHeight="11760" tabRatio="791" activeTab="1" xr2:uid="{00000000-000D-0000-FFFF-FFFF00000000}"/>
  </bookViews>
  <sheets>
    <sheet name="対象災害選択シート" sheetId="55" r:id="rId1"/>
    <sheet name="作業シート" sheetId="51" r:id="rId2"/>
  </sheets>
  <definedNames>
    <definedName name="_xlnm.Print_Area" localSheetId="1">作業シート!$A$1:$BN$879</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43" i="51" l="1"/>
  <c r="AU842" i="51"/>
  <c r="C152"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837" i="51"/>
</calcChain>
</file>

<file path=xl/sharedStrings.xml><?xml version="1.0" encoding="utf-8"?>
<sst xmlns="http://schemas.openxmlformats.org/spreadsheetml/2006/main" count="1034" uniqueCount="448">
  <si>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</si>
  <si>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</si>
  <si>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</si>
  <si>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</si>
  <si>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</si>
  <si>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</si>
  <si>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</si>
  <si>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</si>
  <si>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</si>
  <si>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</si>
  <si>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</si>
  <si>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</si>
  <si>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</si>
  <si>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</si>
  <si>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</si>
  <si>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</si>
  <si>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</si>
  <si>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</si>
  <si>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</si>
  <si>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</si>
  <si>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</si>
  <si>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</si>
  <si>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</si>
  <si>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</si>
  <si>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</si>
  <si>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</si>
  <si>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</si>
  <si>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</si>
  <si>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</si>
  <si>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</si>
  <si>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</si>
  <si>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</si>
  <si>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</si>
  <si>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</si>
  <si>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</si>
  <si>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</si>
  <si>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</si>
  <si>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</si>
  <si>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</si>
  <si>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</si>
  <si>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</si>
  <si>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</si>
  <si>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</si>
  <si>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</si>
  <si>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</si>
  <si>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</si>
  <si>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</si>
  <si>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</si>
  <si>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</si>
  <si>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</si>
  <si>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</si>
  <si>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</si>
  <si>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</si>
  <si>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避難場所名称</t>
    <rPh sb="0" eb="2">
      <t>ヒナン</t>
    </rPh>
    <rPh sb="2" eb="4">
      <t>バショ</t>
    </rPh>
    <rPh sb="4" eb="6">
      <t>メイショウ</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</si>
  <si>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</si>
  <si>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</si>
  <si>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</si>
  <si>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</si>
  <si>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</si>
  <si>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</si>
  <si>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</si>
  <si>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</si>
  <si>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</si>
  <si>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</si>
  <si>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</si>
  <si>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</si>
  <si>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</si>
  <si>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</si>
  <si>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</si>
  <si>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</si>
  <si>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</si>
  <si>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</si>
  <si>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</si>
  <si>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</si>
  <si>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</si>
  <si>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</si>
  <si>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</si>
  <si>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</si>
  <si>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</si>
  <si>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</si>
  <si>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</si>
  <si>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</si>
  <si>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</si>
  <si>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</si>
  <si>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</si>
  <si>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</si>
  <si>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</si>
  <si>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</si>
  <si>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</si>
  <si>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</si>
  <si>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</si>
  <si>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</si>
  <si>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</si>
  <si>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</si>
  <si>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</si>
  <si>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</si>
  <si>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</si>
  <si>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</si>
  <si>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</si>
  <si>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</si>
  <si>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</si>
  <si>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</si>
  <si>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</si>
  <si>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</si>
  <si>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</si>
  <si>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</si>
  <si>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</si>
  <si>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</si>
  <si>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</si>
  <si>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</si>
  <si>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</si>
  <si>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</si>
  <si>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</si>
  <si>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</si>
  <si>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</si>
  <si>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</si>
  <si>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</si>
  <si>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</si>
  <si>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</si>
  <si>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</si>
  <si>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</si>
  <si>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</si>
  <si>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</si>
  <si>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</si>
  <si>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</si>
  <si>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</si>
  <si>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</si>
  <si>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</si>
  <si>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</si>
  <si>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</si>
  <si>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</si>
  <si>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</si>
  <si>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</si>
  <si>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</si>
  <si>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</si>
  <si>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</si>
  <si>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</si>
  <si>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</si>
  <si>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</si>
  <si>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</si>
  <si>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</si>
  <si>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</si>
  <si>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</si>
  <si>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</si>
  <si>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</si>
  <si>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</si>
  <si>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</si>
  <si>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</si>
  <si>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</si>
  <si>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</si>
  <si>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</si>
  <si>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</si>
  <si>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</si>
  <si>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</si>
  <si>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</si>
  <si>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</si>
  <si>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</si>
  <si>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</si>
  <si>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</si>
  <si>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</si>
  <si>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</si>
  <si>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</si>
  <si>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</si>
  <si>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</si>
  <si>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</si>
  <si>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</si>
  <si>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</si>
  <si>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</si>
  <si>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</si>
  <si>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</si>
  <si>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</si>
  <si>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</si>
  <si>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</si>
  <si>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</si>
  <si>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</si>
  <si>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</si>
  <si>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</si>
  <si>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</si>
  <si>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</si>
  <si>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</si>
  <si>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</si>
  <si>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</si>
  <si>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</si>
  <si>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</si>
  <si>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</si>
  <si>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</si>
  <si>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</si>
  <si>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</si>
  <si>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</si>
  <si>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</si>
  <si>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</si>
  <si>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</si>
  <si>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</si>
  <si>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</si>
  <si>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</si>
  <si>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</si>
  <si>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</si>
  <si>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</si>
  <si>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</si>
  <si>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</si>
  <si>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</si>
  <si>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</si>
  <si>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</si>
  <si>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</si>
  <si>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</si>
  <si>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</si>
  <si>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</si>
  <si>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</si>
  <si>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</si>
  <si>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</si>
  <si>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</si>
  <si>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</si>
  <si>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</si>
  <si>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</si>
  <si>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</si>
  <si>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</si>
  <si>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</si>
  <si>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</si>
  <si>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</si>
  <si>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</si>
  <si>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</si>
  <si>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</si>
  <si>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</si>
  <si>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</si>
  <si>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</si>
  <si>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</si>
  <si>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</si>
  <si>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</si>
  <si>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</si>
  <si>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</si>
  <si>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</si>
  <si>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6"/>
  </si>
  <si>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</si>
  <si>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</si>
  <si>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</si>
  <si>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</si>
  <si>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</si>
  <si>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</si>
  <si>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</si>
  <si>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</si>
  <si>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</si>
  <si>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</si>
  <si>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</si>
  <si>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</si>
  <si>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</si>
  <si>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</si>
  <si>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</si>
  <si>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</si>
  <si>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</si>
  <si>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</si>
  <si>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</si>
  <si>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</si>
  <si>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</si>
  <si>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</si>
  <si>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</si>
  <si>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</si>
  <si>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</si>
  <si>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</si>
  <si>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</si>
  <si>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</si>
  <si>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</si>
  <si>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</si>
  <si>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</si>
  <si>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</si>
  <si>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</si>
  <si>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</si>
  <si>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</si>
  <si>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</si>
  <si>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</si>
  <si>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</si>
  <si>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</si>
  <si>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</si>
  <si>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</si>
  <si>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</si>
  <si>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</si>
  <si>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</si>
  <si>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</si>
  <si>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</si>
  <si>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</si>
  <si>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</si>
  <si>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</si>
  <si>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</si>
  <si>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</si>
  <si>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</si>
  <si>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</si>
  <si>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</si>
  <si>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</si>
  <si>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</si>
  <si>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</si>
  <si>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</si>
  <si>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</si>
  <si>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</si>
  <si>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</si>
  <si>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</si>
  <si>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</si>
  <si>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</si>
  <si>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</si>
  <si>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</si>
  <si>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</si>
  <si>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</si>
  <si>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</si>
  <si>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</si>
  <si>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</si>
  <si>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</si>
  <si>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</si>
  <si>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</si>
  <si>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</si>
  <si>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</si>
  <si>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</si>
  <si>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</si>
  <si>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</si>
  <si>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</si>
  <si>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</si>
  <si>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</si>
  <si>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</si>
  <si>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自衛水防組織を設置する場合と設置しない場合があるので、目次を参考に作成してください。</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</si>
  <si>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</si>
  <si>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</si>
  <si>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</si>
  <si>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</si>
  <si>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</si>
  <si>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</si>
  <si>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</si>
  <si>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</si>
  <si>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</si>
  <si>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</si>
  <si>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</si>
  <si>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</si>
  <si>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</si>
  <si>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</si>
  <si>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</si>
  <si>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</si>
  <si>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</si>
  <si>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</si>
  <si>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</si>
  <si>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</si>
  <si>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</si>
  <si>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</si>
  <si>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</si>
  <si>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</si>
  <si>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</si>
  <si>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</si>
  <si>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</si>
  <si>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・施設内全体の避難誘導を開始する。</t>
  </si>
  <si>
    <t>(1) 情報収集</t>
  </si>
  <si>
    <t>収集する情報</t>
  </si>
  <si>
    <t>情報の例示</t>
  </si>
  <si>
    <t>収集方法</t>
  </si>
  <si>
    <t>収集方法（例）</t>
  </si>
  <si>
    <t>洪水予報等</t>
  </si>
  <si>
    <t>洪水予報、水位到達情報</t>
  </si>
  <si>
    <t>施設周辺の浸水状況</t>
  </si>
  <si>
    <t>本施設</t>
  </si>
  <si>
    <t>避難確保計画の作成＝防災体制の確立</t>
  </si>
  <si>
    <t>施設職員への防災教育</t>
  </si>
  <si>
    <t>○避難確保計画の情報共有
○過去の被災経験や災害に対する知恵の伝承
　等</t>
  </si>
  <si>
    <t>利用者への防災教育</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</si>
  <si>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</si>
  <si>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</si>
  <si>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</si>
  <si>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</si>
  <si>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</si>
  <si>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</si>
  <si>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</si>
  <si>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</si>
  <si>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</si>
  <si>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</si>
  <si>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</si>
  <si>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</si>
  <si>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</si>
  <si>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</si>
  <si>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</si>
  <si>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</si>
  <si>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</si>
  <si>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</si>
  <si>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</si>
  <si>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</si>
  <si>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</si>
  <si>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</si>
  <si>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</si>
  <si>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</si>
  <si>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</si>
  <si>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</si>
  <si>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</si>
  <si>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</si>
  <si>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</si>
  <si>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</si>
  <si>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</si>
  <si>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</si>
  <si>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</si>
  <si>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</si>
  <si>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</si>
  <si>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</si>
  <si>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</si>
  <si>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</si>
  <si>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</si>
  <si>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</si>
  <si>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</si>
  <si>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</si>
  <si>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</si>
  <si>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</si>
  <si>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</si>
  <si>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</si>
  <si>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</si>
  <si>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</si>
  <si>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</si>
  <si>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</si>
  <si>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</si>
  <si>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</si>
  <si>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</si>
  <si>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</si>
  <si>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</si>
  <si>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</si>
  <si>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</si>
  <si>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</si>
  <si>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</si>
  <si>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</si>
  <si>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高齢者等避難の発令</t>
    <rPh sb="9" eb="11">
      <t>ハツレイ</t>
    </rPh>
    <phoneticPr fontId="23"/>
  </si>
  <si>
    <t>　対象災害：水害（洪水）</t>
    <phoneticPr fontId="20"/>
  </si>
  <si>
    <t>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t>
    <phoneticPr fontId="10"/>
  </si>
  <si>
    <t>伊奈町</t>
    <rPh sb="0" eb="3">
      <t>イナマチ</t>
    </rPh>
    <phoneticPr fontId="23"/>
  </si>
  <si>
    <t>気象警報</t>
    <phoneticPr fontId="23"/>
  </si>
  <si>
    <t>洪水予報、水位到達情報</t>
    <phoneticPr fontId="23"/>
  </si>
  <si>
    <t>テレビ、インターネット、ラジオ</t>
    <phoneticPr fontId="23"/>
  </si>
  <si>
    <t>防災行政無線、エリアメール・緊急速報メール</t>
    <phoneticPr fontId="23"/>
  </si>
  <si>
    <r>
      <t>　「緊急連絡網」</t>
    </r>
    <r>
      <rPr>
        <sz val="12"/>
        <rFont val="ＭＳ ゴシック"/>
        <family val="3"/>
        <charset val="128"/>
      </rPr>
      <t>に基づき、気象情報、洪水予報等の</t>
    </r>
    <rPh sb="22" eb="23">
      <t>トウ</t>
    </rPh>
    <phoneticPr fontId="10"/>
  </si>
  <si>
    <t>立退き避難（水平避難）の場合の避難場所</t>
    <phoneticPr fontId="20"/>
  </si>
  <si>
    <t>○○</t>
    <phoneticPr fontId="23"/>
  </si>
  <si>
    <t>施設名</t>
    <rPh sb="0" eb="2">
      <t>シセツ</t>
    </rPh>
    <rPh sb="2" eb="3">
      <t>メイ</t>
    </rPh>
    <phoneticPr fontId="10"/>
  </si>
  <si>
    <t>施設名</t>
    <phoneticPr fontId="10"/>
  </si>
  <si>
    <t>屋内安全確保</t>
    <rPh sb="0" eb="6">
      <t>オクナイアンゼンカクホ</t>
    </rPh>
    <phoneticPr fontId="10"/>
  </si>
  <si>
    <t>　テレビ、ラジオ、タブレット、ファックス、携帯電話、懐中電灯、</t>
    <phoneticPr fontId="23"/>
  </si>
  <si>
    <t>　電池、携帯電話用バッテリー</t>
    <phoneticPr fontId="23"/>
  </si>
  <si>
    <t>　名簿（施設職員、利用者）、案内旗、タブレット、携帯電話、</t>
    <phoneticPr fontId="23"/>
  </si>
  <si>
    <t>　携帯電話用バッテリー、ライフジャケット</t>
    <phoneticPr fontId="23"/>
  </si>
  <si>
    <t>　懐中電灯、携帯用拡声器、電池式照明器具、電池、蛍光塗料、</t>
    <phoneticPr fontId="23"/>
  </si>
  <si>
    <t>　水（１人あたり９リットル）、食料（１人あたり９食分）、寝具、</t>
    <phoneticPr fontId="23"/>
  </si>
  <si>
    <t>　防寒具</t>
    <phoneticPr fontId="23"/>
  </si>
  <si>
    <t>　おむつ・おしりふき、タオル、ウエットティッシュ、マスク、ゴミ袋</t>
    <phoneticPr fontId="23"/>
  </si>
  <si>
    <t>　常備薬、消毒薬、包帯、絆創膏</t>
    <phoneticPr fontId="23"/>
  </si>
  <si>
    <t>　○○○○</t>
    <phoneticPr fontId="23"/>
  </si>
  <si>
    <t>　土のう、止水板、○○○○</t>
    <phoneticPr fontId="23"/>
  </si>
  <si>
    <t>○水害の危険性や避難場所の確認
○緊急時の対応等に関する保護者・家族等への説明
　等</t>
    <phoneticPr fontId="23"/>
  </si>
  <si>
    <t>（２）統括管理者は、洪水時等における避難行動について、その指揮、命令、監督等一切の権限を有する。</t>
    <phoneticPr fontId="23"/>
  </si>
  <si>
    <t>　洪水時の避難場所、避難経路は以下のものとする。</t>
    <phoneticPr fontId="10"/>
  </si>
  <si>
    <t>施設名</t>
    <rPh sb="0" eb="3">
      <t>シセツメイ</t>
    </rPh>
    <phoneticPr fontId="20"/>
  </si>
  <si>
    <t>関連法：水防法</t>
    <phoneticPr fontId="23"/>
  </si>
  <si>
    <r>
      <t>　「緊急連絡網」</t>
    </r>
    <r>
      <rPr>
        <sz val="12"/>
        <rFont val="ＭＳ ゴシック"/>
        <family val="3"/>
        <charset val="128"/>
      </rPr>
      <t>に基づき、気象情報、洪水予報等の</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</si>
</sst>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2">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5" fillId="0" borderId="0" xfId="2" applyFont="1" applyAlignment="1">
      <alignment vertical="top"/>
    </xf>
    <xf numFmtId="0" fontId="36" fillId="0" borderId="0" xfId="2" applyFont="1" applyAlignment="1">
      <alignment vertical="top"/>
    </xf>
    <xf numFmtId="0" fontId="37" fillId="0" borderId="0" xfId="2" applyFont="1" applyAlignment="1">
      <alignment vertical="top"/>
    </xf>
    <xf numFmtId="0" fontId="26" fillId="0" borderId="0" xfId="2" applyFont="1" applyAlignment="1">
      <alignment vertical="top"/>
    </xf>
    <xf numFmtId="0" fontId="40" fillId="0" borderId="0" xfId="2" applyFont="1" applyAlignment="1">
      <alignment horizontal="center" vertical="center"/>
    </xf>
    <xf numFmtId="0" fontId="26" fillId="0" borderId="0" xfId="2" applyFont="1">
      <alignment vertical="center"/>
    </xf>
    <xf numFmtId="0" fontId="36"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2" fillId="0" borderId="0" xfId="2" applyFont="1">
      <alignment vertical="center"/>
    </xf>
    <xf numFmtId="0" fontId="41" fillId="0" borderId="0" xfId="2" applyFont="1">
      <alignment vertical="center"/>
    </xf>
    <xf numFmtId="0" fontId="43" fillId="0" borderId="0" xfId="2" applyFont="1">
      <alignment vertical="center"/>
    </xf>
    <xf numFmtId="0" fontId="44" fillId="0" borderId="0" xfId="2" applyFont="1">
      <alignment vertical="center"/>
    </xf>
    <xf numFmtId="0" fontId="37" fillId="0" borderId="0" xfId="2" applyFont="1">
      <alignment vertical="center"/>
    </xf>
    <xf numFmtId="0" fontId="16" fillId="0" borderId="0" xfId="2" applyFont="1" applyAlignment="1">
      <alignment horizontal="center" vertical="top" wrapText="1"/>
    </xf>
    <xf numFmtId="0" fontId="45" fillId="0" borderId="0" xfId="2" applyFont="1">
      <alignment vertical="center"/>
    </xf>
    <xf numFmtId="0" fontId="31" fillId="0" borderId="0" xfId="2" applyFont="1" applyAlignment="1">
      <alignment vertical="top"/>
    </xf>
    <xf numFmtId="0" fontId="46"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5"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5" fillId="0" borderId="0" xfId="2" applyFont="1" applyAlignment="1">
      <alignment horizontal="left" vertical="top"/>
    </xf>
    <xf numFmtId="0" fontId="19" fillId="0" borderId="0" xfId="2" applyFont="1" applyAlignment="1">
      <alignment horizontal="left" vertical="center"/>
    </xf>
    <xf numFmtId="0" fontId="35" fillId="0" borderId="45" xfId="2" applyFont="1" applyBorder="1" applyAlignment="1">
      <alignment vertical="top"/>
    </xf>
    <xf numFmtId="0" fontId="11" fillId="0" borderId="0" xfId="18" applyFont="1">
      <alignment vertical="center"/>
    </xf>
    <xf numFmtId="0" fontId="35" fillId="0" borderId="2" xfId="2" applyFont="1" applyBorder="1" applyAlignment="1">
      <alignment vertical="top"/>
    </xf>
    <xf numFmtId="0" fontId="12" fillId="0" borderId="0" xfId="18" applyFont="1" applyAlignment="1">
      <alignment horizontal="center" vertical="center"/>
    </xf>
    <xf numFmtId="0" fontId="35" fillId="0" borderId="5" xfId="2" applyFont="1" applyBorder="1" applyAlignment="1">
      <alignment vertical="top"/>
    </xf>
    <xf numFmtId="0" fontId="35" fillId="0" borderId="6" xfId="2" applyFont="1" applyBorder="1" applyAlignment="1">
      <alignment vertical="top"/>
    </xf>
    <xf numFmtId="0" fontId="35" fillId="0" borderId="8" xfId="2" applyFont="1" applyBorder="1" applyAlignment="1">
      <alignment vertical="top"/>
    </xf>
    <xf numFmtId="0" fontId="35" fillId="0" borderId="10" xfId="2" applyFont="1" applyBorder="1" applyAlignment="1">
      <alignment vertical="top"/>
    </xf>
    <xf numFmtId="0" fontId="35" fillId="0" borderId="21" xfId="2" applyFont="1" applyBorder="1" applyAlignment="1">
      <alignment vertical="top"/>
    </xf>
    <xf numFmtId="0" fontId="35" fillId="0" borderId="13" xfId="2" applyFont="1" applyBorder="1" applyAlignment="1">
      <alignment vertical="top"/>
    </xf>
    <xf numFmtId="0" fontId="35" fillId="0" borderId="18" xfId="2" applyFont="1" applyBorder="1" applyAlignment="1">
      <alignment vertical="top"/>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8"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5" fillId="0" borderId="3" xfId="2" applyFont="1" applyBorder="1" applyAlignment="1">
      <alignment vertical="top"/>
    </xf>
    <xf numFmtId="0" fontId="33" fillId="0" borderId="3" xfId="16" applyFont="1" applyBorder="1" applyAlignment="1">
      <alignment horizontal="left" vertical="center"/>
    </xf>
    <xf numFmtId="0" fontId="35"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5" fillId="0" borderId="15" xfId="2" applyFont="1" applyBorder="1" applyAlignment="1">
      <alignment vertical="top"/>
    </xf>
    <xf numFmtId="0" fontId="35" fillId="0" borderId="16" xfId="2" applyFont="1" applyBorder="1" applyAlignment="1">
      <alignment vertical="top"/>
    </xf>
    <xf numFmtId="0" fontId="35" fillId="0" borderId="7" xfId="2" applyFont="1" applyBorder="1" applyAlignment="1">
      <alignment vertical="top"/>
    </xf>
    <xf numFmtId="0" fontId="35"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35" fillId="0" borderId="0" xfId="2" applyFont="1" applyFill="1" applyBorder="1" applyAlignment="1">
      <alignment vertical="top"/>
    </xf>
    <xf numFmtId="0" fontId="36" fillId="0" borderId="0" xfId="2" applyFont="1" applyFill="1" applyBorder="1" applyAlignment="1">
      <alignment vertical="top"/>
    </xf>
    <xf numFmtId="0" fontId="36"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5"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49" fillId="0" borderId="0" xfId="0" applyFont="1">
      <alignment vertical="center"/>
    </xf>
    <xf numFmtId="0" fontId="17" fillId="15" borderId="0" xfId="0" applyFont="1" applyFill="1">
      <alignment vertical="center"/>
    </xf>
    <xf numFmtId="0" fontId="50"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0" fillId="15" borderId="0" xfId="0" applyFont="1" applyFill="1" applyAlignment="1">
      <alignment vertical="center"/>
    </xf>
    <xf numFmtId="0" fontId="17" fillId="0" borderId="0" xfId="0" applyFont="1" applyAlignment="1">
      <alignment vertical="center"/>
    </xf>
    <xf numFmtId="0" fontId="41" fillId="0" borderId="0" xfId="2" applyFont="1" applyAlignment="1">
      <alignment vertical="center"/>
    </xf>
    <xf numFmtId="0" fontId="51" fillId="0" borderId="0" xfId="0" applyFont="1">
      <alignment vertical="center"/>
    </xf>
    <xf numFmtId="0" fontId="28" fillId="0" borderId="0" xfId="2" applyFont="1" applyAlignment="1">
      <alignment vertical="center"/>
    </xf>
    <xf numFmtId="0" fontId="42" fillId="0" borderId="0" xfId="2" applyFont="1" applyAlignment="1">
      <alignment vertical="center"/>
    </xf>
    <xf numFmtId="0" fontId="27" fillId="0" borderId="0" xfId="2" applyFont="1" applyAlignment="1">
      <alignment vertical="center"/>
    </xf>
    <xf numFmtId="0" fontId="35" fillId="0" borderId="0" xfId="2" applyFont="1" applyFill="1" applyBorder="1" applyAlignment="1">
      <alignment vertical="center"/>
    </xf>
    <xf numFmtId="0" fontId="36"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2"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2" fillId="0" borderId="0" xfId="18" applyFont="1" applyFill="1" applyBorder="1">
      <alignment vertical="center"/>
    </xf>
    <xf numFmtId="0" fontId="11" fillId="0" borderId="0" xfId="18" applyFont="1" applyFill="1" applyBorder="1" applyAlignment="1">
      <alignment vertical="center"/>
    </xf>
    <xf numFmtId="0" fontId="53" fillId="0" borderId="0" xfId="2" applyFont="1" applyAlignment="1">
      <alignment horizontal="left" vertical="center"/>
    </xf>
    <xf numFmtId="0" fontId="22" fillId="0" borderId="0" xfId="2" applyFont="1" applyAlignment="1">
      <alignment vertical="top" wrapText="1"/>
    </xf>
    <xf numFmtId="0" fontId="38" fillId="0" borderId="0" xfId="2" applyFont="1" applyAlignment="1">
      <alignment horizontal="center" vertical="center"/>
    </xf>
    <xf numFmtId="0" fontId="11" fillId="0" borderId="0" xfId="19" applyFont="1" applyAlignment="1">
      <alignment horizontal="left" vertical="center"/>
    </xf>
    <xf numFmtId="0" fontId="35" fillId="0" borderId="0" xfId="2" applyFont="1" applyFill="1" applyAlignment="1">
      <alignment vertical="top"/>
    </xf>
    <xf numFmtId="0" fontId="55" fillId="0" borderId="0" xfId="16" applyFont="1" applyFill="1">
      <alignment vertical="center"/>
    </xf>
    <xf numFmtId="0" fontId="22" fillId="0" borderId="0" xfId="16" applyFont="1" applyFill="1">
      <alignment vertical="center"/>
    </xf>
    <xf numFmtId="0" fontId="35" fillId="0" borderId="0" xfId="2" applyFont="1" applyFill="1">
      <alignment vertical="center"/>
    </xf>
    <xf numFmtId="0" fontId="17" fillId="0" borderId="0" xfId="2" applyFont="1" applyFill="1">
      <alignment vertical="center"/>
    </xf>
    <xf numFmtId="0" fontId="56" fillId="0" borderId="0" xfId="16" applyFont="1" applyFill="1">
      <alignment vertical="center"/>
    </xf>
    <xf numFmtId="0" fontId="35"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5" fillId="0" borderId="0" xfId="16" applyFont="1">
      <alignment vertical="center"/>
    </xf>
    <xf numFmtId="0" fontId="47" fillId="5" borderId="0" xfId="2" applyFont="1" applyFill="1" applyAlignment="1">
      <alignmen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8" fillId="0" borderId="31" xfId="2" applyFont="1" applyBorder="1" applyAlignment="1">
      <alignment horizontal="center" vertical="center"/>
    </xf>
    <xf numFmtId="0" fontId="38" fillId="0" borderId="11" xfId="2" applyFont="1" applyBorder="1" applyAlignment="1">
      <alignment horizontal="center" vertical="center"/>
    </xf>
    <xf numFmtId="0" fontId="38" fillId="0" borderId="32" xfId="2" applyFont="1" applyBorder="1" applyAlignment="1">
      <alignment horizontal="center" vertical="center"/>
    </xf>
    <xf numFmtId="0" fontId="38" fillId="0" borderId="21" xfId="2" applyFont="1" applyBorder="1" applyAlignment="1">
      <alignment horizontal="center" vertical="center"/>
    </xf>
    <xf numFmtId="0" fontId="38" fillId="0" borderId="13" xfId="2" applyFont="1" applyBorder="1" applyAlignment="1">
      <alignment horizontal="center" vertical="center"/>
    </xf>
    <xf numFmtId="0" fontId="38"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2" fillId="0" borderId="0" xfId="2" applyFont="1" applyAlignment="1">
      <alignment horizontal="center" vertical="top"/>
    </xf>
    <xf numFmtId="0" fontId="35" fillId="0" borderId="20" xfId="2" applyFont="1" applyBorder="1" applyAlignment="1">
      <alignment horizontal="center" vertical="center"/>
    </xf>
    <xf numFmtId="0" fontId="35" fillId="0" borderId="17" xfId="2" applyFont="1" applyBorder="1" applyAlignment="1">
      <alignment horizontal="center" vertical="center"/>
    </xf>
    <xf numFmtId="0" fontId="35"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1" fillId="0" borderId="0" xfId="2" applyFont="1" applyAlignment="1">
      <alignment horizontal="left" vertical="center"/>
    </xf>
    <xf numFmtId="0" fontId="42" fillId="5" borderId="0" xfId="2" applyFont="1" applyFill="1" applyAlignment="1">
      <alignment horizontal="center" vertical="top"/>
    </xf>
    <xf numFmtId="0" fontId="41" fillId="0" borderId="0" xfId="2" applyFont="1" applyAlignment="1">
      <alignment horizontal="center" vertical="top"/>
    </xf>
    <xf numFmtId="0" fontId="39" fillId="0" borderId="0" xfId="2" applyFont="1" applyAlignment="1">
      <alignment horizontal="center" vertical="center"/>
    </xf>
    <xf numFmtId="0" fontId="31" fillId="14" borderId="1" xfId="7" applyFont="1" applyFill="1" applyBorder="1" applyAlignment="1">
      <alignment horizontal="center" vertical="center"/>
    </xf>
    <xf numFmtId="0" fontId="35"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5" fillId="0" borderId="31" xfId="2" applyFont="1" applyBorder="1" applyAlignment="1">
      <alignment horizontal="center" vertical="top"/>
    </xf>
    <xf numFmtId="0" fontId="35" fillId="0" borderId="11" xfId="2" applyFont="1" applyBorder="1" applyAlignment="1">
      <alignment horizontal="center" vertical="top"/>
    </xf>
    <xf numFmtId="0" fontId="35"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5" fillId="0" borderId="26" xfId="2" applyFont="1" applyBorder="1" applyAlignment="1">
      <alignment horizontal="center" vertical="center"/>
    </xf>
    <xf numFmtId="0" fontId="35" fillId="0" borderId="27" xfId="2" applyFont="1" applyBorder="1" applyAlignment="1">
      <alignment horizontal="center" vertical="center"/>
    </xf>
    <xf numFmtId="0" fontId="35" fillId="0" borderId="28" xfId="2" applyFont="1" applyBorder="1" applyAlignment="1">
      <alignment horizontal="center" vertical="center"/>
    </xf>
    <xf numFmtId="0" fontId="35" fillId="5" borderId="17" xfId="2" applyFont="1" applyFill="1" applyBorder="1" applyAlignment="1">
      <alignment horizontal="center" vertical="center"/>
    </xf>
    <xf numFmtId="0" fontId="35" fillId="0" borderId="23" xfId="2" applyFont="1" applyBorder="1" applyAlignment="1">
      <alignment horizontal="center" vertical="center"/>
    </xf>
    <xf numFmtId="0" fontId="35" fillId="0" borderId="24" xfId="2" applyFont="1" applyBorder="1" applyAlignment="1">
      <alignment horizontal="center" vertical="center"/>
    </xf>
    <xf numFmtId="0" fontId="35" fillId="0" borderId="39" xfId="2" applyFont="1" applyBorder="1" applyAlignment="1">
      <alignment horizontal="center" vertical="center"/>
    </xf>
    <xf numFmtId="0" fontId="35" fillId="0" borderId="29" xfId="2" applyFont="1" applyBorder="1" applyAlignment="1">
      <alignment horizontal="center" vertical="center"/>
    </xf>
    <xf numFmtId="0" fontId="35" fillId="0" borderId="40" xfId="2" applyFont="1" applyBorder="1" applyAlignment="1">
      <alignment horizontal="center" vertical="center"/>
    </xf>
    <xf numFmtId="0" fontId="35" fillId="0" borderId="30" xfId="2" applyFont="1" applyBorder="1" applyAlignment="1">
      <alignment horizontal="center" vertical="center"/>
    </xf>
    <xf numFmtId="0" fontId="35"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5" fillId="0" borderId="60" xfId="2" applyFont="1" applyBorder="1" applyAlignment="1">
      <alignment horizontal="center" vertical="center"/>
    </xf>
    <xf numFmtId="0" fontId="35" fillId="0" borderId="57" xfId="2" applyFont="1" applyBorder="1" applyAlignment="1">
      <alignment horizontal="center" vertical="center"/>
    </xf>
    <xf numFmtId="0" fontId="35" fillId="5" borderId="57" xfId="2" applyFont="1" applyFill="1" applyBorder="1" applyAlignment="1">
      <alignment horizontal="center" vertical="center"/>
    </xf>
    <xf numFmtId="0" fontId="35" fillId="0" borderId="61" xfId="2" applyFont="1" applyBorder="1" applyAlignment="1">
      <alignment horizontal="center" vertical="center"/>
    </xf>
    <xf numFmtId="0" fontId="35" fillId="0" borderId="58" xfId="2" applyFont="1" applyBorder="1" applyAlignment="1">
      <alignment horizontal="center" vertical="center"/>
    </xf>
    <xf numFmtId="0" fontId="35" fillId="0" borderId="59" xfId="2" applyFont="1" applyBorder="1" applyAlignment="1">
      <alignment horizontal="center" vertical="center"/>
    </xf>
    <xf numFmtId="0" fontId="35"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5"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5" borderId="0" xfId="2" applyFont="1" applyFill="1" applyAlignment="1">
      <alignment horizontal="center" vertical="center"/>
    </xf>
    <xf numFmtId="0" fontId="12" fillId="5" borderId="31" xfId="16" applyFont="1" applyFill="1" applyBorder="1" applyAlignment="1">
      <alignment horizontal="left" vertical="top" wrapText="1"/>
    </xf>
    <xf numFmtId="0" fontId="57" fillId="0" borderId="11" xfId="16" applyFont="1" applyBorder="1" applyAlignment="1">
      <alignment horizontal="left" vertical="top" wrapText="1"/>
    </xf>
    <xf numFmtId="0" fontId="57" fillId="0" borderId="12" xfId="16" applyFont="1" applyBorder="1" applyAlignment="1">
      <alignment horizontal="left" vertical="top" wrapText="1"/>
    </xf>
    <xf numFmtId="0" fontId="57" fillId="0" borderId="21" xfId="16" applyFont="1" applyBorder="1" applyAlignment="1">
      <alignment horizontal="left" vertical="top" wrapText="1"/>
    </xf>
    <xf numFmtId="0" fontId="57" fillId="0" borderId="13" xfId="16" applyFont="1" applyBorder="1" applyAlignment="1">
      <alignment horizontal="left" vertical="top" wrapText="1"/>
    </xf>
    <xf numFmtId="0" fontId="57"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7"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8"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53" fillId="5" borderId="31" xfId="2" applyFont="1" applyFill="1" applyBorder="1" applyAlignment="1">
      <alignment horizontal="left" vertical="center" wrapText="1"/>
    </xf>
    <xf numFmtId="0" fontId="53" fillId="5" borderId="11" xfId="2" applyFont="1" applyFill="1" applyBorder="1" applyAlignment="1">
      <alignment horizontal="left" vertical="center" wrapText="1"/>
    </xf>
    <xf numFmtId="0" fontId="53" fillId="5" borderId="32" xfId="2" applyFont="1" applyFill="1" applyBorder="1" applyAlignment="1">
      <alignment horizontal="left" vertical="center" wrapText="1"/>
    </xf>
    <xf numFmtId="0" fontId="53" fillId="5" borderId="45" xfId="2" applyFont="1" applyFill="1" applyBorder="1" applyAlignment="1">
      <alignment horizontal="left" vertical="center" wrapText="1"/>
    </xf>
    <xf numFmtId="0" fontId="53" fillId="5" borderId="0" xfId="2" applyFont="1" applyFill="1" applyAlignment="1">
      <alignment horizontal="left" vertical="center" wrapText="1"/>
    </xf>
    <xf numFmtId="0" fontId="53" fillId="5" borderId="2" xfId="2" applyFont="1" applyFill="1" applyBorder="1" applyAlignment="1">
      <alignment horizontal="left" vertical="center" wrapText="1"/>
    </xf>
    <xf numFmtId="0" fontId="53" fillId="5" borderId="21" xfId="2" applyFont="1" applyFill="1" applyBorder="1" applyAlignment="1">
      <alignment horizontal="left" vertical="center" wrapText="1"/>
    </xf>
    <xf numFmtId="0" fontId="53" fillId="5" borderId="13" xfId="2" applyFont="1" applyFill="1" applyBorder="1" applyAlignment="1">
      <alignment horizontal="left" vertical="center" wrapText="1"/>
    </xf>
    <xf numFmtId="0" fontId="53" fillId="5" borderId="18" xfId="2" applyFont="1" applyFill="1" applyBorder="1" applyAlignment="1">
      <alignment horizontal="left" vertical="center" wrapText="1"/>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13" borderId="31" xfId="2" applyFont="1" applyFill="1" applyBorder="1" applyAlignment="1">
      <alignment horizontal="center" vertical="center"/>
    </xf>
    <xf numFmtId="0" fontId="12" fillId="13" borderId="11" xfId="2" applyFont="1" applyFill="1" applyBorder="1" applyAlignment="1">
      <alignment horizontal="center" vertical="center"/>
    </xf>
    <xf numFmtId="0" fontId="12" fillId="13" borderId="32" xfId="2" applyFont="1" applyFill="1" applyBorder="1" applyAlignment="1">
      <alignment horizontal="center" vertical="center"/>
    </xf>
    <xf numFmtId="0" fontId="12" fillId="13" borderId="21" xfId="2" applyFont="1" applyFill="1" applyBorder="1" applyAlignment="1">
      <alignment horizontal="center" vertical="center"/>
    </xf>
    <xf numFmtId="0" fontId="12" fillId="13" borderId="13" xfId="2" applyFont="1" applyFill="1" applyBorder="1" applyAlignment="1">
      <alignment horizontal="center" vertical="center"/>
    </xf>
    <xf numFmtId="0" fontId="12" fillId="13" borderId="18" xfId="2" applyFont="1" applyFill="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1" xfId="7" applyFont="1" applyBorder="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2 2" xfId="7" xr:uid="{00000000-0005-0000-0000-000003000000}"/>
    <cellStyle name="標準 2 2 3" xfId="10" xr:uid="{00000000-0005-0000-0000-000004000000}"/>
    <cellStyle name="標準 3" xfId="3" xr:uid="{00000000-0005-0000-0000-000005000000}"/>
    <cellStyle name="標準 3 2" xfId="6" xr:uid="{00000000-0005-0000-0000-000006000000}"/>
    <cellStyle name="標準 3 2 2" xfId="13" xr:uid="{00000000-0005-0000-0000-000007000000}"/>
    <cellStyle name="標準 3 2 3" xfId="20" xr:uid="{00000000-0005-0000-0000-000008000000}"/>
    <cellStyle name="標準 3 3" xfId="11" xr:uid="{00000000-0005-0000-0000-000009000000}"/>
    <cellStyle name="標準 4" xfId="4" xr:uid="{00000000-0005-0000-0000-00000A000000}"/>
    <cellStyle name="標準 4 2" xfId="8" xr:uid="{00000000-0005-0000-0000-00000B000000}"/>
    <cellStyle name="標準 4 2 2" xfId="19" xr:uid="{00000000-0005-0000-0000-00000C000000}"/>
    <cellStyle name="標準 4 3" xfId="14" xr:uid="{00000000-0005-0000-0000-00000D000000}"/>
    <cellStyle name="標準 5" xfId="5" xr:uid="{00000000-0005-0000-0000-00000E000000}"/>
    <cellStyle name="標準 5 2" xfId="12" xr:uid="{00000000-0005-0000-0000-00000F000000}"/>
    <cellStyle name="標準 5 3" xfId="17" xr:uid="{00000000-0005-0000-0000-000010000000}"/>
    <cellStyle name="標準 6" xfId="9" xr:uid="{00000000-0005-0000-0000-000011000000}"/>
    <cellStyle name="標準 7" xfId="15" xr:uid="{00000000-0005-0000-0000-000012000000}"/>
    <cellStyle name="標準 7 2" xfId="18" xr:uid="{00000000-0005-0000-0000-000013000000}"/>
    <cellStyle name="標準 8" xfId="16" xr:uid="{00000000-0005-0000-0000-00001400000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314</xdr:row>
      <xdr:rowOff>44824</xdr:rowOff>
    </xdr:from>
    <xdr:to>
      <xdr:col>130</xdr:col>
      <xdr:colOff>20812</xdr:colOff>
      <xdr:row>316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103</xdr:col>
      <xdr:colOff>82827</xdr:colOff>
      <xdr:row>110</xdr:row>
      <xdr:rowOff>66263</xdr:rowOff>
    </xdr:from>
    <xdr:to>
      <xdr:col>130</xdr:col>
      <xdr:colOff>4733</xdr:colOff>
      <xdr:row>111</xdr:row>
      <xdr:rowOff>66261</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9457" y="27282915"/>
          <a:ext cx="3276363" cy="2401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158</xdr:row>
      <xdr:rowOff>133350</xdr:rowOff>
    </xdr:from>
    <xdr:to>
      <xdr:col>18</xdr:col>
      <xdr:colOff>1229</xdr:colOff>
      <xdr:row>159</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162</xdr:row>
      <xdr:rowOff>83525</xdr:rowOff>
    </xdr:from>
    <xdr:to>
      <xdr:col>22</xdr:col>
      <xdr:colOff>1</xdr:colOff>
      <xdr:row>165</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158</xdr:row>
      <xdr:rowOff>135247</xdr:rowOff>
    </xdr:from>
    <xdr:to>
      <xdr:col>27</xdr:col>
      <xdr:colOff>52145</xdr:colOff>
      <xdr:row>159</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160</xdr:row>
      <xdr:rowOff>0</xdr:rowOff>
    </xdr:from>
    <xdr:to>
      <xdr:col>26</xdr:col>
      <xdr:colOff>123141</xdr:colOff>
      <xdr:row>168</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158</xdr:row>
      <xdr:rowOff>133350</xdr:rowOff>
    </xdr:from>
    <xdr:to>
      <xdr:col>43</xdr:col>
      <xdr:colOff>119121</xdr:colOff>
      <xdr:row>159</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158</xdr:row>
      <xdr:rowOff>144772</xdr:rowOff>
    </xdr:from>
    <xdr:to>
      <xdr:col>61</xdr:col>
      <xdr:colOff>112058</xdr:colOff>
      <xdr:row>159</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169</xdr:row>
      <xdr:rowOff>1</xdr:rowOff>
    </xdr:from>
    <xdr:to>
      <xdr:col>26</xdr:col>
      <xdr:colOff>113616</xdr:colOff>
      <xdr:row>177</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178</xdr:row>
      <xdr:rowOff>1</xdr:rowOff>
    </xdr:from>
    <xdr:to>
      <xdr:col>27</xdr:col>
      <xdr:colOff>9402</xdr:colOff>
      <xdr:row>186</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171</xdr:row>
      <xdr:rowOff>91397</xdr:rowOff>
    </xdr:from>
    <xdr:to>
      <xdr:col>22</xdr:col>
      <xdr:colOff>0</xdr:colOff>
      <xdr:row>174</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180</xdr:row>
      <xdr:rowOff>91400</xdr:rowOff>
    </xdr:from>
    <xdr:to>
      <xdr:col>22</xdr:col>
      <xdr:colOff>0</xdr:colOff>
      <xdr:row>183</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158</xdr:row>
      <xdr:rowOff>133350</xdr:rowOff>
    </xdr:from>
    <xdr:to>
      <xdr:col>84</xdr:col>
      <xdr:colOff>1229</xdr:colOff>
      <xdr:row>159</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162</xdr:row>
      <xdr:rowOff>83525</xdr:rowOff>
    </xdr:from>
    <xdr:to>
      <xdr:col>88</xdr:col>
      <xdr:colOff>1</xdr:colOff>
      <xdr:row>165</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158</xdr:row>
      <xdr:rowOff>135247</xdr:rowOff>
    </xdr:from>
    <xdr:to>
      <xdr:col>93</xdr:col>
      <xdr:colOff>52145</xdr:colOff>
      <xdr:row>159</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158</xdr:row>
      <xdr:rowOff>133350</xdr:rowOff>
    </xdr:from>
    <xdr:to>
      <xdr:col>109</xdr:col>
      <xdr:colOff>119121</xdr:colOff>
      <xdr:row>159</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158</xdr:row>
      <xdr:rowOff>144772</xdr:rowOff>
    </xdr:from>
    <xdr:to>
      <xdr:col>127</xdr:col>
      <xdr:colOff>112058</xdr:colOff>
      <xdr:row>159</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171</xdr:row>
      <xdr:rowOff>91397</xdr:rowOff>
    </xdr:from>
    <xdr:to>
      <xdr:col>88</xdr:col>
      <xdr:colOff>0</xdr:colOff>
      <xdr:row>174</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180</xdr:row>
      <xdr:rowOff>91400</xdr:rowOff>
    </xdr:from>
    <xdr:to>
      <xdr:col>88</xdr:col>
      <xdr:colOff>0</xdr:colOff>
      <xdr:row>183</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246</xdr:row>
      <xdr:rowOff>3491</xdr:rowOff>
    </xdr:from>
    <xdr:to>
      <xdr:col>130</xdr:col>
      <xdr:colOff>32657</xdr:colOff>
      <xdr:row>246</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237</xdr:row>
      <xdr:rowOff>0</xdr:rowOff>
    </xdr:from>
    <xdr:to>
      <xdr:col>130</xdr:col>
      <xdr:colOff>32657</xdr:colOff>
      <xdr:row>237</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275</xdr:row>
      <xdr:rowOff>0</xdr:rowOff>
    </xdr:from>
    <xdr:to>
      <xdr:col>130</xdr:col>
      <xdr:colOff>43569</xdr:colOff>
      <xdr:row>275</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430</xdr:row>
      <xdr:rowOff>44510</xdr:rowOff>
    </xdr:from>
    <xdr:to>
      <xdr:col>37</xdr:col>
      <xdr:colOff>68434</xdr:colOff>
      <xdr:row>430</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429</xdr:row>
      <xdr:rowOff>2722</xdr:rowOff>
    </xdr:from>
    <xdr:to>
      <xdr:col>5</xdr:col>
      <xdr:colOff>157370</xdr:colOff>
      <xdr:row>481</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442</xdr:row>
      <xdr:rowOff>63560</xdr:rowOff>
    </xdr:from>
    <xdr:to>
      <xdr:col>37</xdr:col>
      <xdr:colOff>77959</xdr:colOff>
      <xdr:row>442</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472</xdr:row>
      <xdr:rowOff>57150</xdr:rowOff>
    </xdr:from>
    <xdr:to>
      <xdr:col>37</xdr:col>
      <xdr:colOff>77959</xdr:colOff>
      <xdr:row>472</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478</xdr:row>
      <xdr:rowOff>57150</xdr:rowOff>
    </xdr:from>
    <xdr:to>
      <xdr:col>37</xdr:col>
      <xdr:colOff>77959</xdr:colOff>
      <xdr:row>478</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430</xdr:row>
      <xdr:rowOff>44510</xdr:rowOff>
    </xdr:from>
    <xdr:to>
      <xdr:col>103</xdr:col>
      <xdr:colOff>68434</xdr:colOff>
      <xdr:row>430</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429</xdr:row>
      <xdr:rowOff>2722</xdr:rowOff>
    </xdr:from>
    <xdr:to>
      <xdr:col>71</xdr:col>
      <xdr:colOff>157370</xdr:colOff>
      <xdr:row>481</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442</xdr:row>
      <xdr:rowOff>63560</xdr:rowOff>
    </xdr:from>
    <xdr:to>
      <xdr:col>103</xdr:col>
      <xdr:colOff>77959</xdr:colOff>
      <xdr:row>442</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472</xdr:row>
      <xdr:rowOff>57150</xdr:rowOff>
    </xdr:from>
    <xdr:to>
      <xdr:col>103</xdr:col>
      <xdr:colOff>77959</xdr:colOff>
      <xdr:row>472</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478</xdr:row>
      <xdr:rowOff>57150</xdr:rowOff>
    </xdr:from>
    <xdr:to>
      <xdr:col>103</xdr:col>
      <xdr:colOff>77959</xdr:colOff>
      <xdr:row>478</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425</xdr:row>
      <xdr:rowOff>0</xdr:rowOff>
    </xdr:from>
    <xdr:to>
      <xdr:col>119</xdr:col>
      <xdr:colOff>31296</xdr:colOff>
      <xdr:row>427</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505</xdr:row>
      <xdr:rowOff>235403</xdr:rowOff>
    </xdr:from>
    <xdr:to>
      <xdr:col>130</xdr:col>
      <xdr:colOff>22412</xdr:colOff>
      <xdr:row>508</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512</xdr:row>
      <xdr:rowOff>44824</xdr:rowOff>
    </xdr:from>
    <xdr:to>
      <xdr:col>106</xdr:col>
      <xdr:colOff>67206</xdr:colOff>
      <xdr:row>538</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1555505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576</xdr:row>
      <xdr:rowOff>239138</xdr:rowOff>
    </xdr:from>
    <xdr:to>
      <xdr:col>78</xdr:col>
      <xdr:colOff>1672</xdr:colOff>
      <xdr:row>578</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572</xdr:row>
      <xdr:rowOff>0</xdr:rowOff>
    </xdr:from>
    <xdr:to>
      <xdr:col>97</xdr:col>
      <xdr:colOff>68905</xdr:colOff>
      <xdr:row>573</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576</xdr:row>
      <xdr:rowOff>0</xdr:rowOff>
    </xdr:from>
    <xdr:to>
      <xdr:col>97</xdr:col>
      <xdr:colOff>68905</xdr:colOff>
      <xdr:row>576</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576</xdr:row>
      <xdr:rowOff>239138</xdr:rowOff>
    </xdr:from>
    <xdr:to>
      <xdr:col>91</xdr:col>
      <xdr:colOff>1</xdr:colOff>
      <xdr:row>578</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576</xdr:row>
      <xdr:rowOff>239138</xdr:rowOff>
    </xdr:from>
    <xdr:to>
      <xdr:col>104</xdr:col>
      <xdr:colOff>0</xdr:colOff>
      <xdr:row>578</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576</xdr:row>
      <xdr:rowOff>239138</xdr:rowOff>
    </xdr:from>
    <xdr:to>
      <xdr:col>117</xdr:col>
      <xdr:colOff>0</xdr:colOff>
      <xdr:row>578</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581</xdr:row>
      <xdr:rowOff>0</xdr:rowOff>
    </xdr:from>
    <xdr:to>
      <xdr:col>78</xdr:col>
      <xdr:colOff>1</xdr:colOff>
      <xdr:row>582</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581</xdr:row>
      <xdr:rowOff>0</xdr:rowOff>
    </xdr:from>
    <xdr:to>
      <xdr:col>90</xdr:col>
      <xdr:colOff>124028</xdr:colOff>
      <xdr:row>582</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581</xdr:row>
      <xdr:rowOff>0</xdr:rowOff>
    </xdr:from>
    <xdr:to>
      <xdr:col>104</xdr:col>
      <xdr:colOff>0</xdr:colOff>
      <xdr:row>582</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581</xdr:row>
      <xdr:rowOff>0</xdr:rowOff>
    </xdr:from>
    <xdr:to>
      <xdr:col>116</xdr:col>
      <xdr:colOff>122207</xdr:colOff>
      <xdr:row>581</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585</xdr:row>
      <xdr:rowOff>0</xdr:rowOff>
    </xdr:from>
    <xdr:to>
      <xdr:col>78</xdr:col>
      <xdr:colOff>1</xdr:colOff>
      <xdr:row>586</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585</xdr:row>
      <xdr:rowOff>0</xdr:rowOff>
    </xdr:from>
    <xdr:to>
      <xdr:col>91</xdr:col>
      <xdr:colOff>1</xdr:colOff>
      <xdr:row>586</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585</xdr:row>
      <xdr:rowOff>0</xdr:rowOff>
    </xdr:from>
    <xdr:to>
      <xdr:col>104</xdr:col>
      <xdr:colOff>1</xdr:colOff>
      <xdr:row>586</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585</xdr:row>
      <xdr:rowOff>0</xdr:rowOff>
    </xdr:from>
    <xdr:to>
      <xdr:col>117</xdr:col>
      <xdr:colOff>1</xdr:colOff>
      <xdr:row>586</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589</xdr:row>
      <xdr:rowOff>0</xdr:rowOff>
    </xdr:from>
    <xdr:to>
      <xdr:col>78</xdr:col>
      <xdr:colOff>1</xdr:colOff>
      <xdr:row>590</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589</xdr:row>
      <xdr:rowOff>0</xdr:rowOff>
    </xdr:from>
    <xdr:to>
      <xdr:col>91</xdr:col>
      <xdr:colOff>1</xdr:colOff>
      <xdr:row>590</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589</xdr:row>
      <xdr:rowOff>0</xdr:rowOff>
    </xdr:from>
    <xdr:to>
      <xdr:col>104</xdr:col>
      <xdr:colOff>1</xdr:colOff>
      <xdr:row>590</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589</xdr:row>
      <xdr:rowOff>0</xdr:rowOff>
    </xdr:from>
    <xdr:to>
      <xdr:col>117</xdr:col>
      <xdr:colOff>1</xdr:colOff>
      <xdr:row>590</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574</xdr:row>
      <xdr:rowOff>123770</xdr:rowOff>
    </xdr:from>
    <xdr:to>
      <xdr:col>125</xdr:col>
      <xdr:colOff>0</xdr:colOff>
      <xdr:row>574</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574</xdr:row>
      <xdr:rowOff>120046</xdr:rowOff>
    </xdr:from>
    <xdr:to>
      <xdr:col>124</xdr:col>
      <xdr:colOff>123567</xdr:colOff>
      <xdr:row>594</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662</xdr:row>
      <xdr:rowOff>0</xdr:rowOff>
    </xdr:from>
    <xdr:to>
      <xdr:col>129</xdr:col>
      <xdr:colOff>0</xdr:colOff>
      <xdr:row>666</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625</xdr:row>
      <xdr:rowOff>3662</xdr:rowOff>
    </xdr:from>
    <xdr:to>
      <xdr:col>121</xdr:col>
      <xdr:colOff>46054</xdr:colOff>
      <xdr:row>627</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569</xdr:row>
      <xdr:rowOff>0</xdr:rowOff>
    </xdr:from>
    <xdr:to>
      <xdr:col>130</xdr:col>
      <xdr:colOff>40822</xdr:colOff>
      <xdr:row>570</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671</xdr:row>
      <xdr:rowOff>0</xdr:rowOff>
    </xdr:from>
    <xdr:to>
      <xdr:col>121</xdr:col>
      <xdr:colOff>18409</xdr:colOff>
      <xdr:row>673</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775</xdr:row>
      <xdr:rowOff>0</xdr:rowOff>
    </xdr:from>
    <xdr:to>
      <xdr:col>121</xdr:col>
      <xdr:colOff>18409</xdr:colOff>
      <xdr:row>777</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844</xdr:row>
      <xdr:rowOff>118512</xdr:rowOff>
    </xdr:from>
    <xdr:to>
      <xdr:col>127</xdr:col>
      <xdr:colOff>95250</xdr:colOff>
      <xdr:row>871</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852</xdr:row>
      <xdr:rowOff>232603</xdr:rowOff>
    </xdr:from>
    <xdr:to>
      <xdr:col>76</xdr:col>
      <xdr:colOff>35332</xdr:colOff>
      <xdr:row>854</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849</xdr:row>
      <xdr:rowOff>197083</xdr:rowOff>
    </xdr:from>
    <xdr:to>
      <xdr:col>125</xdr:col>
      <xdr:colOff>80646</xdr:colOff>
      <xdr:row>862</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863</xdr:row>
      <xdr:rowOff>111230</xdr:rowOff>
    </xdr:from>
    <xdr:to>
      <xdr:col>83</xdr:col>
      <xdr:colOff>61839</xdr:colOff>
      <xdr:row>864</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853</xdr:row>
      <xdr:rowOff>45655</xdr:rowOff>
    </xdr:from>
    <xdr:to>
      <xdr:col>83</xdr:col>
      <xdr:colOff>69513</xdr:colOff>
      <xdr:row>862</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857</xdr:row>
      <xdr:rowOff>221835</xdr:rowOff>
    </xdr:from>
    <xdr:to>
      <xdr:col>83</xdr:col>
      <xdr:colOff>9777</xdr:colOff>
      <xdr:row>862</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858</xdr:row>
      <xdr:rowOff>12533</xdr:rowOff>
    </xdr:from>
    <xdr:to>
      <xdr:col>79</xdr:col>
      <xdr:colOff>94867</xdr:colOff>
      <xdr:row>862</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862</xdr:row>
      <xdr:rowOff>211559</xdr:rowOff>
    </xdr:from>
    <xdr:to>
      <xdr:col>80</xdr:col>
      <xdr:colOff>112128</xdr:colOff>
      <xdr:row>863</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866</xdr:row>
      <xdr:rowOff>30391</xdr:rowOff>
    </xdr:from>
    <xdr:to>
      <xdr:col>91</xdr:col>
      <xdr:colOff>38053</xdr:colOff>
      <xdr:row>871</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858</xdr:row>
      <xdr:rowOff>52544</xdr:rowOff>
    </xdr:from>
    <xdr:to>
      <xdr:col>80</xdr:col>
      <xdr:colOff>91843</xdr:colOff>
      <xdr:row>859</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857</xdr:row>
      <xdr:rowOff>102314</xdr:rowOff>
    </xdr:from>
    <xdr:to>
      <xdr:col>75</xdr:col>
      <xdr:colOff>65414</xdr:colOff>
      <xdr:row>858</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849</xdr:row>
      <xdr:rowOff>155592</xdr:rowOff>
    </xdr:from>
    <xdr:to>
      <xdr:col>92</xdr:col>
      <xdr:colOff>2875</xdr:colOff>
      <xdr:row>851</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849</xdr:row>
      <xdr:rowOff>60972</xdr:rowOff>
    </xdr:from>
    <xdr:to>
      <xdr:col>125</xdr:col>
      <xdr:colOff>28505</xdr:colOff>
      <xdr:row>850</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853</xdr:row>
      <xdr:rowOff>55632</xdr:rowOff>
    </xdr:from>
    <xdr:to>
      <xdr:col>84</xdr:col>
      <xdr:colOff>3377</xdr:colOff>
      <xdr:row>862</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853</xdr:row>
      <xdr:rowOff>44748</xdr:rowOff>
    </xdr:from>
    <xdr:to>
      <xdr:col>84</xdr:col>
      <xdr:colOff>46922</xdr:colOff>
      <xdr:row>862</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853</xdr:row>
      <xdr:rowOff>69240</xdr:rowOff>
    </xdr:from>
    <xdr:to>
      <xdr:col>84</xdr:col>
      <xdr:colOff>110567</xdr:colOff>
      <xdr:row>862</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854</xdr:row>
      <xdr:rowOff>232585</xdr:rowOff>
    </xdr:from>
    <xdr:to>
      <xdr:col>99</xdr:col>
      <xdr:colOff>74207</xdr:colOff>
      <xdr:row>856</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856</xdr:row>
      <xdr:rowOff>235445</xdr:rowOff>
    </xdr:from>
    <xdr:to>
      <xdr:col>102</xdr:col>
      <xdr:colOff>53216</xdr:colOff>
      <xdr:row>859</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854</xdr:row>
      <xdr:rowOff>214779</xdr:rowOff>
    </xdr:from>
    <xdr:to>
      <xdr:col>85</xdr:col>
      <xdr:colOff>1098</xdr:colOff>
      <xdr:row>862</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858</xdr:row>
      <xdr:rowOff>121101</xdr:rowOff>
    </xdr:from>
    <xdr:to>
      <xdr:col>78</xdr:col>
      <xdr:colOff>116656</xdr:colOff>
      <xdr:row>864</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860</xdr:row>
      <xdr:rowOff>26129</xdr:rowOff>
    </xdr:from>
    <xdr:to>
      <xdr:col>109</xdr:col>
      <xdr:colOff>96182</xdr:colOff>
      <xdr:row>862</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850</xdr:row>
      <xdr:rowOff>16109</xdr:rowOff>
    </xdr:from>
    <xdr:to>
      <xdr:col>125</xdr:col>
      <xdr:colOff>28932</xdr:colOff>
      <xdr:row>863</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850</xdr:row>
      <xdr:rowOff>93331</xdr:rowOff>
    </xdr:from>
    <xdr:to>
      <xdr:col>124</xdr:col>
      <xdr:colOff>100485</xdr:colOff>
      <xdr:row>863</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845</xdr:row>
      <xdr:rowOff>145384</xdr:rowOff>
    </xdr:from>
    <xdr:to>
      <xdr:col>121</xdr:col>
      <xdr:colOff>49740</xdr:colOff>
      <xdr:row>848</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832</xdr:row>
      <xdr:rowOff>0</xdr:rowOff>
    </xdr:from>
    <xdr:to>
      <xdr:col>121</xdr:col>
      <xdr:colOff>19210</xdr:colOff>
      <xdr:row>834</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107</xdr:col>
      <xdr:colOff>0</xdr:colOff>
      <xdr:row>338</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631</xdr:row>
      <xdr:rowOff>40820</xdr:rowOff>
    </xdr:from>
    <xdr:to>
      <xdr:col>106</xdr:col>
      <xdr:colOff>102452</xdr:colOff>
      <xdr:row>657</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142557232"/>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143</xdr:row>
      <xdr:rowOff>0</xdr:rowOff>
    </xdr:from>
    <xdr:to>
      <xdr:col>130</xdr:col>
      <xdr:colOff>1</xdr:colOff>
      <xdr:row>145</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149</xdr:row>
      <xdr:rowOff>38100</xdr:rowOff>
    </xdr:from>
    <xdr:to>
      <xdr:col>130</xdr:col>
      <xdr:colOff>7500</xdr:colOff>
      <xdr:row>151</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160</xdr:row>
      <xdr:rowOff>0</xdr:rowOff>
    </xdr:from>
    <xdr:to>
      <xdr:col>92</xdr:col>
      <xdr:colOff>123141</xdr:colOff>
      <xdr:row>168</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169</xdr:row>
      <xdr:rowOff>1</xdr:rowOff>
    </xdr:from>
    <xdr:to>
      <xdr:col>92</xdr:col>
      <xdr:colOff>113616</xdr:colOff>
      <xdr:row>177</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178</xdr:row>
      <xdr:rowOff>1</xdr:rowOff>
    </xdr:from>
    <xdr:to>
      <xdr:col>93</xdr:col>
      <xdr:colOff>9402</xdr:colOff>
      <xdr:row>186</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41413</xdr:colOff>
      <xdr:row>133</xdr:row>
      <xdr:rowOff>231913</xdr:rowOff>
    </xdr:from>
    <xdr:to>
      <xdr:col>111</xdr:col>
      <xdr:colOff>41414</xdr:colOff>
      <xdr:row>134</xdr:row>
      <xdr:rowOff>231912</xdr:rowOff>
    </xdr:to>
    <xdr:sp macro="" textlink="">
      <xdr:nvSpPr>
        <xdr:cNvPr id="284" name="テキスト ボックス 283">
          <a:extLst>
            <a:ext uri="{FF2B5EF4-FFF2-40B4-BE49-F238E27FC236}">
              <a16:creationId xmlns:a16="http://schemas.microsoft.com/office/drawing/2014/main" id="{71944AB3-F1A3-4F21-B8CF-3BDC2D8E8AD2}"/>
            </a:ext>
          </a:extLst>
        </xdr:cNvPr>
        <xdr:cNvSpPr txBox="1"/>
      </xdr:nvSpPr>
      <xdr:spPr>
        <a:xfrm>
          <a:off x="10974456" y="33213261"/>
          <a:ext cx="2857501" cy="2401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通所部門がない場合は、削除してください。</a:t>
          </a:r>
        </a:p>
      </xdr:txBody>
    </xdr:sp>
    <xdr:clientData/>
  </xdr:twoCellAnchor>
  <xdr:twoCellAnchor>
    <xdr:from>
      <xdr:col>68</xdr:col>
      <xdr:colOff>1</xdr:colOff>
      <xdr:row>503</xdr:row>
      <xdr:rowOff>0</xdr:rowOff>
    </xdr:from>
    <xdr:to>
      <xdr:col>84</xdr:col>
      <xdr:colOff>33131</xdr:colOff>
      <xdr:row>503</xdr:row>
      <xdr:rowOff>238125</xdr:rowOff>
    </xdr:to>
    <xdr:sp macro="" textlink="">
      <xdr:nvSpPr>
        <xdr:cNvPr id="106" name="テキスト ボックス 105">
          <a:extLst>
            <a:ext uri="{FF2B5EF4-FFF2-40B4-BE49-F238E27FC236}">
              <a16:creationId xmlns:a16="http://schemas.microsoft.com/office/drawing/2014/main" id="{5D1FACBB-3043-4615-8DD8-B2357360D7DE}"/>
            </a:ext>
          </a:extLst>
        </xdr:cNvPr>
        <xdr:cNvSpPr txBox="1"/>
      </xdr:nvSpPr>
      <xdr:spPr>
        <a:xfrm>
          <a:off x="8448262" y="115732891"/>
          <a:ext cx="202095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町への提出は不要（様式８）</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68</xdr:col>
      <xdr:colOff>0</xdr:colOff>
      <xdr:row>424</xdr:row>
      <xdr:rowOff>0</xdr:rowOff>
    </xdr:from>
    <xdr:to>
      <xdr:col>84</xdr:col>
      <xdr:colOff>33130</xdr:colOff>
      <xdr:row>424</xdr:row>
      <xdr:rowOff>238125</xdr:rowOff>
    </xdr:to>
    <xdr:sp macro="" textlink="">
      <xdr:nvSpPr>
        <xdr:cNvPr id="107" name="テキスト ボックス 106">
          <a:extLst>
            <a:ext uri="{FF2B5EF4-FFF2-40B4-BE49-F238E27FC236}">
              <a16:creationId xmlns:a16="http://schemas.microsoft.com/office/drawing/2014/main" id="{4A6ACB4E-A32A-46C8-9C27-EC2ED09F04A6}"/>
            </a:ext>
          </a:extLst>
        </xdr:cNvPr>
        <xdr:cNvSpPr txBox="1"/>
      </xdr:nvSpPr>
      <xdr:spPr>
        <a:xfrm>
          <a:off x="8448261" y="100807630"/>
          <a:ext cx="202095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68</xdr:col>
      <xdr:colOff>0</xdr:colOff>
      <xdr:row>567</xdr:row>
      <xdr:rowOff>0</xdr:rowOff>
    </xdr:from>
    <xdr:to>
      <xdr:col>84</xdr:col>
      <xdr:colOff>33130</xdr:colOff>
      <xdr:row>567</xdr:row>
      <xdr:rowOff>238125</xdr:rowOff>
    </xdr:to>
    <xdr:sp macro="" textlink="">
      <xdr:nvSpPr>
        <xdr:cNvPr id="109" name="テキスト ボックス 108">
          <a:extLst>
            <a:ext uri="{FF2B5EF4-FFF2-40B4-BE49-F238E27FC236}">
              <a16:creationId xmlns:a16="http://schemas.microsoft.com/office/drawing/2014/main" id="{873C33AE-9CDB-4432-9F16-2EE90735CD90}"/>
            </a:ext>
          </a:extLst>
        </xdr:cNvPr>
        <xdr:cNvSpPr txBox="1"/>
      </xdr:nvSpPr>
      <xdr:spPr>
        <a:xfrm>
          <a:off x="8448261" y="129382630"/>
          <a:ext cx="202095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町への提出は不要（様式９）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67</xdr:col>
      <xdr:colOff>124238</xdr:colOff>
      <xdr:row>598</xdr:row>
      <xdr:rowOff>0</xdr:rowOff>
    </xdr:from>
    <xdr:to>
      <xdr:col>85</xdr:col>
      <xdr:colOff>107673</xdr:colOff>
      <xdr:row>598</xdr:row>
      <xdr:rowOff>238125</xdr:rowOff>
    </xdr:to>
    <xdr:sp macro="" textlink="">
      <xdr:nvSpPr>
        <xdr:cNvPr id="110" name="テキスト ボックス 109">
          <a:extLst>
            <a:ext uri="{FF2B5EF4-FFF2-40B4-BE49-F238E27FC236}">
              <a16:creationId xmlns:a16="http://schemas.microsoft.com/office/drawing/2014/main" id="{DED45F59-9B85-4DA3-AFF5-82D209B377B8}"/>
            </a:ext>
          </a:extLst>
        </xdr:cNvPr>
        <xdr:cNvSpPr txBox="1"/>
      </xdr:nvSpPr>
      <xdr:spPr>
        <a:xfrm>
          <a:off x="8448260" y="136836978"/>
          <a:ext cx="2219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町への提出は不要（様式１０）</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68</xdr:col>
      <xdr:colOff>0</xdr:colOff>
      <xdr:row>624</xdr:row>
      <xdr:rowOff>0</xdr:rowOff>
    </xdr:from>
    <xdr:to>
      <xdr:col>85</xdr:col>
      <xdr:colOff>107674</xdr:colOff>
      <xdr:row>624</xdr:row>
      <xdr:rowOff>238125</xdr:rowOff>
    </xdr:to>
    <xdr:sp macro="" textlink="">
      <xdr:nvSpPr>
        <xdr:cNvPr id="111" name="テキスト ボックス 110">
          <a:extLst>
            <a:ext uri="{FF2B5EF4-FFF2-40B4-BE49-F238E27FC236}">
              <a16:creationId xmlns:a16="http://schemas.microsoft.com/office/drawing/2014/main" id="{26D98BAF-66DD-45C3-B3A5-406FF9B68707}"/>
            </a:ext>
          </a:extLst>
        </xdr:cNvPr>
        <xdr:cNvSpPr txBox="1"/>
      </xdr:nvSpPr>
      <xdr:spPr>
        <a:xfrm>
          <a:off x="8448261" y="143082065"/>
          <a:ext cx="2219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町への提出は不要（様式１１）</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67</xdr:col>
      <xdr:colOff>124238</xdr:colOff>
      <xdr:row>669</xdr:row>
      <xdr:rowOff>0</xdr:rowOff>
    </xdr:from>
    <xdr:to>
      <xdr:col>108</xdr:col>
      <xdr:colOff>8283</xdr:colOff>
      <xdr:row>669</xdr:row>
      <xdr:rowOff>238125</xdr:rowOff>
    </xdr:to>
    <xdr:sp macro="" textlink="">
      <xdr:nvSpPr>
        <xdr:cNvPr id="112" name="テキスト ボックス 111">
          <a:extLst>
            <a:ext uri="{FF2B5EF4-FFF2-40B4-BE49-F238E27FC236}">
              <a16:creationId xmlns:a16="http://schemas.microsoft.com/office/drawing/2014/main" id="{17C2522B-CAFF-48FC-9478-06EDF312D034}"/>
            </a:ext>
          </a:extLst>
        </xdr:cNvPr>
        <xdr:cNvSpPr txBox="1"/>
      </xdr:nvSpPr>
      <xdr:spPr>
        <a:xfrm>
          <a:off x="8448260" y="156582717"/>
          <a:ext cx="49778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町への提出は不要（様式１２）、自衛水防組織を「設置しない場合」に作成</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68</xdr:col>
      <xdr:colOff>1</xdr:colOff>
      <xdr:row>728</xdr:row>
      <xdr:rowOff>0</xdr:rowOff>
    </xdr:from>
    <xdr:to>
      <xdr:col>104</xdr:col>
      <xdr:colOff>74543</xdr:colOff>
      <xdr:row>728</xdr:row>
      <xdr:rowOff>238125</xdr:rowOff>
    </xdr:to>
    <xdr:sp macro="" textlink="">
      <xdr:nvSpPr>
        <xdr:cNvPr id="113" name="テキスト ボックス 112">
          <a:extLst>
            <a:ext uri="{FF2B5EF4-FFF2-40B4-BE49-F238E27FC236}">
              <a16:creationId xmlns:a16="http://schemas.microsoft.com/office/drawing/2014/main" id="{E91BE9BE-0FD1-4A56-A6AC-3C6A09E642DF}"/>
            </a:ext>
          </a:extLst>
        </xdr:cNvPr>
        <xdr:cNvSpPr txBox="1"/>
      </xdr:nvSpPr>
      <xdr:spPr>
        <a:xfrm>
          <a:off x="8448262" y="170837087"/>
          <a:ext cx="4547151"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町への提出は不要（別添）、自衛水防組織を「設置する場合」に必要</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68</xdr:col>
      <xdr:colOff>0</xdr:colOff>
      <xdr:row>773</xdr:row>
      <xdr:rowOff>0</xdr:rowOff>
    </xdr:from>
    <xdr:to>
      <xdr:col>105</xdr:col>
      <xdr:colOff>82826</xdr:colOff>
      <xdr:row>773</xdr:row>
      <xdr:rowOff>238125</xdr:rowOff>
    </xdr:to>
    <xdr:sp macro="" textlink="">
      <xdr:nvSpPr>
        <xdr:cNvPr id="114" name="テキスト ボックス 113">
          <a:extLst>
            <a:ext uri="{FF2B5EF4-FFF2-40B4-BE49-F238E27FC236}">
              <a16:creationId xmlns:a16="http://schemas.microsoft.com/office/drawing/2014/main" id="{3AF51A1A-E27D-4F4B-B70A-E0164440B3CB}"/>
            </a:ext>
          </a:extLst>
        </xdr:cNvPr>
        <xdr:cNvSpPr txBox="1"/>
      </xdr:nvSpPr>
      <xdr:spPr>
        <a:xfrm>
          <a:off x="8448261" y="182499000"/>
          <a:ext cx="4679674"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町への提出は不要（別表１）、自衛水防組織を「設置する場合」に作成</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68</xdr:col>
      <xdr:colOff>0</xdr:colOff>
      <xdr:row>803</xdr:row>
      <xdr:rowOff>0</xdr:rowOff>
    </xdr:from>
    <xdr:to>
      <xdr:col>105</xdr:col>
      <xdr:colOff>82826</xdr:colOff>
      <xdr:row>803</xdr:row>
      <xdr:rowOff>238125</xdr:rowOff>
    </xdr:to>
    <xdr:sp macro="" textlink="">
      <xdr:nvSpPr>
        <xdr:cNvPr id="115" name="テキスト ボックス 114">
          <a:extLst>
            <a:ext uri="{FF2B5EF4-FFF2-40B4-BE49-F238E27FC236}">
              <a16:creationId xmlns:a16="http://schemas.microsoft.com/office/drawing/2014/main" id="{34420163-218E-4C47-A4F3-2DB3D23E4E9D}"/>
            </a:ext>
          </a:extLst>
        </xdr:cNvPr>
        <xdr:cNvSpPr txBox="1"/>
      </xdr:nvSpPr>
      <xdr:spPr>
        <a:xfrm>
          <a:off x="8448261" y="189787696"/>
          <a:ext cx="4679674"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町への提出は不要（別表２）、自衛水防組織を「設置する場合」に作成</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68</xdr:col>
      <xdr:colOff>0</xdr:colOff>
      <xdr:row>831</xdr:row>
      <xdr:rowOff>0</xdr:rowOff>
    </xdr:from>
    <xdr:to>
      <xdr:col>94</xdr:col>
      <xdr:colOff>33131</xdr:colOff>
      <xdr:row>831</xdr:row>
      <xdr:rowOff>238125</xdr:rowOff>
    </xdr:to>
    <xdr:sp macro="" textlink="">
      <xdr:nvSpPr>
        <xdr:cNvPr id="116" name="テキスト ボックス 115">
          <a:extLst>
            <a:ext uri="{FF2B5EF4-FFF2-40B4-BE49-F238E27FC236}">
              <a16:creationId xmlns:a16="http://schemas.microsoft.com/office/drawing/2014/main" id="{0872F1A7-15B7-4D1F-AB5E-7926359A8694}"/>
            </a:ext>
          </a:extLst>
        </xdr:cNvPr>
        <xdr:cNvSpPr txBox="1"/>
      </xdr:nvSpPr>
      <xdr:spPr>
        <a:xfrm>
          <a:off x="8448261" y="196513174"/>
          <a:ext cx="3263348"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Google</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マップ等の貼付でも差し支えありません。</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130" zoomScaleNormal="100" zoomScaleSheetLayoutView="130" workbookViewId="0">
      <selection activeCell="R20" sqref="R20"/>
    </sheetView>
  </sheetViews>
  <sheetFormatPr defaultColWidth="9" defaultRowHeight="19.5" customHeight="1" x14ac:dyDescent="0.4"/>
  <cols>
    <col min="1" max="55" width="1.625" style="216" customWidth="1"/>
    <col min="56" max="16384" width="9" style="216"/>
  </cols>
  <sheetData>
    <row r="1" spans="1:65" ht="19.5" customHeight="1" x14ac:dyDescent="0.4">
      <c r="A1" s="217" t="s">
        <v>299</v>
      </c>
    </row>
    <row r="2" spans="1:65" ht="19.5" customHeight="1" thickBot="1" x14ac:dyDescent="0.45"/>
    <row r="3" spans="1:65" ht="19.5" customHeight="1" x14ac:dyDescent="0.4">
      <c r="A3" s="282" t="s">
        <v>300</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4"/>
    </row>
    <row r="4" spans="1:65" ht="19.5" customHeight="1" thickBot="1" x14ac:dyDescent="0.45">
      <c r="A4" s="285"/>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7"/>
    </row>
    <row r="5" spans="1:65" ht="19.5" customHeight="1" x14ac:dyDescent="0.4">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row>
    <row r="6" spans="1:65" ht="19.5" customHeight="1" x14ac:dyDescent="0.4">
      <c r="B6" s="288" t="s">
        <v>272</v>
      </c>
      <c r="C6" s="288"/>
      <c r="D6" s="288"/>
      <c r="E6" s="288"/>
      <c r="F6" s="288"/>
      <c r="G6" s="288"/>
      <c r="H6" s="288"/>
      <c r="I6" s="288"/>
      <c r="J6" s="288"/>
      <c r="K6" s="288"/>
      <c r="L6" s="288"/>
      <c r="M6" s="288"/>
      <c r="N6" s="288"/>
      <c r="O6" s="288"/>
      <c r="P6" s="288"/>
      <c r="Q6" s="288"/>
      <c r="R6" s="288"/>
      <c r="S6" s="288"/>
      <c r="T6" s="288" t="s">
        <v>273</v>
      </c>
      <c r="U6" s="288"/>
      <c r="V6" s="288"/>
      <c r="W6" s="288"/>
      <c r="X6" s="288"/>
      <c r="Y6" s="288"/>
      <c r="Z6" s="288"/>
      <c r="AA6" s="288"/>
      <c r="AB6" s="288"/>
      <c r="AC6" s="288"/>
      <c r="AD6" s="288"/>
      <c r="AE6" s="288"/>
      <c r="AF6" s="288"/>
      <c r="AG6" s="288"/>
      <c r="AH6" s="288"/>
      <c r="AI6" s="288"/>
      <c r="AJ6" s="288"/>
      <c r="AK6" s="288"/>
      <c r="AL6" s="288"/>
      <c r="AM6" s="288" t="s">
        <v>274</v>
      </c>
      <c r="AN6" s="288"/>
      <c r="AO6" s="288"/>
      <c r="AP6" s="288"/>
      <c r="AQ6" s="288"/>
      <c r="AR6" s="288"/>
      <c r="AS6" s="288"/>
      <c r="AT6" s="288"/>
      <c r="AU6" s="288"/>
      <c r="AV6" s="288"/>
      <c r="AW6" s="288"/>
      <c r="AX6" s="288"/>
      <c r="AY6" s="288"/>
      <c r="AZ6" s="288"/>
      <c r="BA6" s="288"/>
      <c r="BB6" s="288"/>
      <c r="BC6" s="288"/>
    </row>
    <row r="7" spans="1:65" ht="19.5" customHeight="1" x14ac:dyDescent="0.4">
      <c r="A7" s="224" t="s">
        <v>275</v>
      </c>
      <c r="B7" s="224"/>
      <c r="C7" s="224"/>
      <c r="D7" s="224"/>
      <c r="E7" s="224"/>
      <c r="F7" s="224"/>
      <c r="G7" s="218"/>
      <c r="H7" s="218"/>
      <c r="I7" s="218"/>
      <c r="J7" s="218"/>
      <c r="K7" s="218"/>
      <c r="L7" s="218"/>
      <c r="M7" s="218"/>
      <c r="N7" s="218"/>
      <c r="O7" s="218"/>
      <c r="P7" s="218"/>
      <c r="Q7" s="218"/>
      <c r="R7" s="218"/>
      <c r="S7" s="218"/>
      <c r="T7" s="224"/>
      <c r="U7" s="224"/>
      <c r="V7" s="224"/>
      <c r="W7" s="224"/>
      <c r="X7" s="224"/>
      <c r="Y7" s="224"/>
      <c r="Z7" s="224"/>
      <c r="AA7" s="224"/>
      <c r="AB7" s="218"/>
      <c r="AC7" s="218"/>
      <c r="AD7" s="218"/>
      <c r="AE7" s="218"/>
      <c r="AF7" s="218"/>
      <c r="AG7" s="218"/>
      <c r="AH7" s="218"/>
      <c r="AI7" s="218"/>
      <c r="AJ7" s="218"/>
      <c r="AK7" s="218"/>
      <c r="AL7" s="224"/>
      <c r="AM7" s="224"/>
      <c r="AN7" s="224"/>
      <c r="AO7" s="224"/>
      <c r="AP7" s="224"/>
      <c r="AQ7" s="224"/>
      <c r="AR7" s="224"/>
      <c r="AS7" s="224"/>
      <c r="AT7" s="224"/>
      <c r="AU7" s="224"/>
      <c r="AV7" s="218"/>
      <c r="AW7" s="218"/>
      <c r="AX7" s="218"/>
      <c r="AY7" s="218"/>
      <c r="AZ7" s="218"/>
      <c r="BA7" s="218"/>
      <c r="BB7" s="218"/>
      <c r="BC7" s="218"/>
    </row>
    <row r="8" spans="1:65" ht="5.0999999999999996" customHeight="1" thickBot="1" x14ac:dyDescent="0.45">
      <c r="A8" s="220"/>
      <c r="B8" s="220"/>
      <c r="C8" s="220"/>
      <c r="D8" s="220"/>
      <c r="E8" s="220"/>
      <c r="F8" s="220"/>
      <c r="T8" s="220"/>
      <c r="U8" s="220"/>
      <c r="V8" s="220"/>
      <c r="W8" s="220"/>
      <c r="X8" s="220"/>
      <c r="Y8" s="220"/>
      <c r="Z8" s="220"/>
      <c r="AA8" s="220"/>
      <c r="AM8" s="220"/>
      <c r="AN8" s="220"/>
    </row>
    <row r="9" spans="1:65" ht="19.5" customHeight="1" thickBot="1" x14ac:dyDescent="0.45">
      <c r="B9" s="216" t="s">
        <v>276</v>
      </c>
      <c r="T9" s="289" t="s">
        <v>281</v>
      </c>
      <c r="U9" s="290"/>
      <c r="V9" s="291"/>
      <c r="W9" s="223"/>
      <c r="X9" s="223"/>
      <c r="Y9" s="216" t="s">
        <v>282</v>
      </c>
      <c r="AM9" s="225" t="s">
        <v>283</v>
      </c>
      <c r="AN9" s="225"/>
      <c r="AO9" s="225"/>
      <c r="AP9" s="225"/>
      <c r="AQ9" s="225"/>
      <c r="AR9" s="225"/>
      <c r="AS9" s="225"/>
      <c r="AT9" s="225"/>
      <c r="AU9" s="225"/>
      <c r="AV9" s="225"/>
      <c r="AW9" s="225"/>
      <c r="AX9" s="225"/>
      <c r="AY9" s="225"/>
      <c r="AZ9" s="225"/>
      <c r="BA9" s="225"/>
      <c r="BB9" s="225"/>
      <c r="BC9" s="225"/>
      <c r="BK9" s="237"/>
      <c r="BL9" s="237"/>
      <c r="BM9" s="237"/>
    </row>
    <row r="10" spans="1:65" ht="5.0999999999999996" customHeight="1" thickBot="1" x14ac:dyDescent="0.45">
      <c r="A10" s="220"/>
      <c r="B10" s="220"/>
      <c r="C10" s="220"/>
      <c r="D10" s="220"/>
      <c r="E10" s="220"/>
      <c r="F10" s="220"/>
      <c r="T10" s="220"/>
      <c r="U10" s="220"/>
      <c r="V10" s="220"/>
      <c r="W10" s="220"/>
      <c r="X10" s="220"/>
      <c r="Y10" s="220"/>
      <c r="Z10" s="220"/>
      <c r="AA10" s="220"/>
      <c r="AM10" s="248"/>
      <c r="AN10" s="248"/>
      <c r="AO10" s="225"/>
      <c r="AP10" s="225"/>
      <c r="AQ10" s="225"/>
      <c r="AR10" s="225"/>
      <c r="AS10" s="225"/>
      <c r="AT10" s="225"/>
      <c r="AU10" s="225"/>
      <c r="AV10" s="225"/>
      <c r="AW10" s="225"/>
      <c r="AX10" s="225"/>
      <c r="AY10" s="225"/>
      <c r="AZ10" s="225"/>
      <c r="BA10" s="225"/>
      <c r="BB10" s="225"/>
      <c r="BC10" s="225"/>
    </row>
    <row r="11" spans="1:65" ht="19.5" customHeight="1" thickBot="1" x14ac:dyDescent="0.45">
      <c r="B11" s="216" t="s">
        <v>277</v>
      </c>
      <c r="T11" s="289" t="s">
        <v>293</v>
      </c>
      <c r="U11" s="290"/>
      <c r="V11" s="291"/>
      <c r="W11" s="221"/>
      <c r="X11" s="221"/>
      <c r="Y11" s="216" t="s">
        <v>282</v>
      </c>
      <c r="Z11" s="221"/>
      <c r="AM11" s="225" t="s">
        <v>283</v>
      </c>
      <c r="AN11" s="225"/>
      <c r="AO11" s="225"/>
      <c r="AP11" s="225"/>
      <c r="AQ11" s="225"/>
      <c r="AR11" s="225"/>
      <c r="AS11" s="225"/>
      <c r="AT11" s="225"/>
      <c r="AU11" s="225"/>
      <c r="AV11" s="225"/>
      <c r="AW11" s="225"/>
      <c r="AX11" s="225"/>
      <c r="AY11" s="225"/>
      <c r="AZ11" s="225"/>
      <c r="BA11" s="225"/>
      <c r="BB11" s="225"/>
      <c r="BC11" s="225"/>
      <c r="BK11" s="237"/>
      <c r="BL11" s="237"/>
      <c r="BM11" s="237"/>
    </row>
    <row r="12" spans="1:65" ht="5.0999999999999996" customHeight="1" thickBot="1" x14ac:dyDescent="0.45">
      <c r="A12" s="220"/>
      <c r="B12" s="220"/>
      <c r="C12" s="220"/>
      <c r="D12" s="220"/>
      <c r="E12" s="220"/>
      <c r="F12" s="220"/>
      <c r="T12" s="222"/>
      <c r="U12" s="222"/>
      <c r="V12" s="222"/>
      <c r="W12" s="222"/>
      <c r="X12" s="222"/>
      <c r="Y12" s="222"/>
      <c r="Z12" s="222"/>
      <c r="AA12" s="220"/>
      <c r="AM12" s="248"/>
      <c r="AN12" s="248"/>
      <c r="AO12" s="225"/>
      <c r="AP12" s="225"/>
      <c r="AQ12" s="225"/>
      <c r="AR12" s="225"/>
      <c r="AS12" s="225"/>
      <c r="AT12" s="225"/>
      <c r="AU12" s="225"/>
      <c r="AV12" s="225"/>
      <c r="AW12" s="225"/>
      <c r="AX12" s="225"/>
      <c r="AY12" s="225"/>
      <c r="AZ12" s="225"/>
      <c r="BA12" s="225"/>
      <c r="BB12" s="225"/>
      <c r="BC12" s="225"/>
    </row>
    <row r="13" spans="1:65" ht="19.5" customHeight="1" thickBot="1" x14ac:dyDescent="0.45">
      <c r="B13" s="216" t="s">
        <v>278</v>
      </c>
      <c r="T13" s="289" t="s">
        <v>293</v>
      </c>
      <c r="U13" s="290"/>
      <c r="V13" s="291"/>
      <c r="W13" s="221"/>
      <c r="X13" s="221"/>
      <c r="Y13" s="216" t="s">
        <v>282</v>
      </c>
      <c r="Z13" s="221"/>
      <c r="AM13" s="225" t="s">
        <v>283</v>
      </c>
      <c r="AN13" s="225"/>
      <c r="AO13" s="225"/>
      <c r="AP13" s="225"/>
      <c r="AQ13" s="225"/>
      <c r="AR13" s="225"/>
      <c r="AS13" s="225"/>
      <c r="AT13" s="225"/>
      <c r="AU13" s="225"/>
      <c r="AV13" s="225"/>
      <c r="AW13" s="225"/>
      <c r="AX13" s="225"/>
      <c r="AY13" s="225"/>
      <c r="AZ13" s="225"/>
      <c r="BA13" s="225"/>
      <c r="BB13" s="225"/>
      <c r="BC13" s="225"/>
    </row>
    <row r="14" spans="1:65" ht="5.0999999999999996" customHeight="1" thickBot="1" x14ac:dyDescent="0.45">
      <c r="A14" s="220"/>
      <c r="B14" s="220"/>
      <c r="C14" s="220"/>
      <c r="D14" s="220"/>
      <c r="E14" s="220"/>
      <c r="F14" s="220"/>
      <c r="T14" s="222"/>
      <c r="U14" s="222"/>
      <c r="V14" s="222"/>
      <c r="W14" s="222"/>
      <c r="X14" s="222"/>
      <c r="Y14" s="222"/>
      <c r="Z14" s="222"/>
      <c r="AA14" s="220"/>
      <c r="AM14" s="248"/>
      <c r="AN14" s="248"/>
      <c r="AO14" s="225"/>
      <c r="AP14" s="225"/>
      <c r="AQ14" s="225"/>
      <c r="AR14" s="225"/>
      <c r="AS14" s="225"/>
      <c r="AT14" s="225"/>
      <c r="AU14" s="225"/>
      <c r="AV14" s="225"/>
      <c r="AW14" s="225"/>
      <c r="AX14" s="225"/>
      <c r="AY14" s="225"/>
      <c r="AZ14" s="225"/>
      <c r="BA14" s="225"/>
      <c r="BB14" s="225"/>
      <c r="BC14" s="225"/>
    </row>
    <row r="15" spans="1:65" ht="19.5" customHeight="1" thickBot="1" x14ac:dyDescent="0.45">
      <c r="B15" s="216" t="s">
        <v>279</v>
      </c>
      <c r="T15" s="289" t="s">
        <v>293</v>
      </c>
      <c r="U15" s="290"/>
      <c r="V15" s="291"/>
      <c r="W15" s="221"/>
      <c r="X15" s="221"/>
      <c r="Y15" s="216" t="s">
        <v>282</v>
      </c>
      <c r="Z15" s="221"/>
      <c r="AM15" s="225" t="s">
        <v>283</v>
      </c>
      <c r="AN15" s="225"/>
      <c r="AO15" s="225"/>
      <c r="AP15" s="225"/>
      <c r="AQ15" s="225"/>
      <c r="AR15" s="225"/>
      <c r="AS15" s="225"/>
      <c r="AT15" s="225"/>
      <c r="AU15" s="225"/>
      <c r="AV15" s="225"/>
      <c r="AW15" s="225"/>
      <c r="AX15" s="225"/>
      <c r="AY15" s="225"/>
      <c r="AZ15" s="225"/>
      <c r="BA15" s="225"/>
      <c r="BB15" s="225"/>
      <c r="BC15" s="225"/>
    </row>
    <row r="16" spans="1:65" ht="5.0999999999999996" customHeight="1" thickBot="1" x14ac:dyDescent="0.45">
      <c r="A16" s="220"/>
      <c r="B16" s="220"/>
      <c r="C16" s="220"/>
      <c r="D16" s="220"/>
      <c r="E16" s="220"/>
      <c r="F16" s="220"/>
      <c r="T16" s="222"/>
      <c r="U16" s="222"/>
      <c r="V16" s="222"/>
      <c r="W16" s="222"/>
      <c r="X16" s="222"/>
      <c r="Y16" s="222"/>
      <c r="Z16" s="222"/>
      <c r="AA16" s="220"/>
      <c r="AM16" s="248"/>
      <c r="AN16" s="248"/>
      <c r="AO16" s="225"/>
      <c r="AP16" s="225"/>
      <c r="AQ16" s="225"/>
      <c r="AR16" s="225"/>
      <c r="AS16" s="225"/>
      <c r="AT16" s="225"/>
      <c r="AU16" s="225"/>
      <c r="AV16" s="225"/>
      <c r="AW16" s="225"/>
      <c r="AX16" s="225"/>
      <c r="AY16" s="225"/>
      <c r="AZ16" s="225"/>
      <c r="BA16" s="225"/>
      <c r="BB16" s="225"/>
      <c r="BC16" s="225"/>
    </row>
    <row r="17" spans="1:66" ht="19.5" customHeight="1" thickBot="1" x14ac:dyDescent="0.45">
      <c r="B17" s="216" t="s">
        <v>280</v>
      </c>
      <c r="T17" s="289" t="s">
        <v>293</v>
      </c>
      <c r="U17" s="290"/>
      <c r="V17" s="291"/>
      <c r="W17" s="221"/>
      <c r="X17" s="221"/>
      <c r="Y17" s="216" t="s">
        <v>282</v>
      </c>
      <c r="Z17" s="221"/>
      <c r="AM17" s="225" t="s">
        <v>283</v>
      </c>
      <c r="AN17" s="225"/>
      <c r="AO17" s="225"/>
      <c r="AP17" s="225"/>
      <c r="AQ17" s="225"/>
      <c r="AR17" s="225"/>
      <c r="AS17" s="225"/>
      <c r="AT17" s="225"/>
      <c r="AU17" s="225"/>
      <c r="AV17" s="225"/>
      <c r="AW17" s="225"/>
      <c r="AX17" s="225"/>
      <c r="AY17" s="225"/>
      <c r="AZ17" s="225"/>
      <c r="BA17" s="225"/>
      <c r="BB17" s="225"/>
      <c r="BC17" s="225"/>
    </row>
    <row r="18" spans="1:66" ht="5.0999999999999996" customHeight="1" x14ac:dyDescent="0.4">
      <c r="A18" s="220"/>
      <c r="B18" s="220"/>
      <c r="C18" s="220"/>
      <c r="D18" s="220"/>
      <c r="E18" s="220"/>
      <c r="F18" s="220"/>
      <c r="T18" s="220"/>
      <c r="U18" s="220"/>
      <c r="V18" s="220"/>
      <c r="W18" s="220"/>
      <c r="X18" s="220"/>
      <c r="Y18" s="220"/>
      <c r="Z18" s="220"/>
      <c r="AA18" s="220"/>
      <c r="AM18" s="248"/>
      <c r="AN18" s="248"/>
      <c r="AO18" s="225"/>
      <c r="AP18" s="225"/>
      <c r="AQ18" s="225"/>
      <c r="AR18" s="225"/>
      <c r="AS18" s="225"/>
      <c r="AT18" s="225"/>
      <c r="AU18" s="225"/>
      <c r="AV18" s="225"/>
      <c r="AW18" s="225"/>
      <c r="AX18" s="225"/>
      <c r="AY18" s="225"/>
      <c r="AZ18" s="225"/>
      <c r="BA18" s="225"/>
      <c r="BB18" s="225"/>
      <c r="BC18" s="225"/>
    </row>
    <row r="19" spans="1:66" ht="19.5" customHeight="1" x14ac:dyDescent="0.4">
      <c r="A19" s="219" t="s">
        <v>309</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24"/>
      <c r="AN19" s="224"/>
      <c r="AO19" s="224"/>
      <c r="AP19" s="224"/>
      <c r="AQ19" s="224"/>
      <c r="AR19" s="224"/>
      <c r="AS19" s="224"/>
      <c r="AT19" s="224"/>
      <c r="AU19" s="224"/>
      <c r="AV19" s="218"/>
      <c r="AW19" s="218"/>
      <c r="AX19" s="218"/>
      <c r="AY19" s="218"/>
      <c r="AZ19" s="218"/>
      <c r="BA19" s="218"/>
      <c r="BB19" s="218"/>
      <c r="BC19" s="218"/>
      <c r="BE19" s="237" t="s">
        <v>296</v>
      </c>
    </row>
    <row r="20" spans="1:66" ht="5.0999999999999996" customHeight="1" thickBot="1" x14ac:dyDescent="0.45">
      <c r="A20" s="220"/>
      <c r="B20" s="220"/>
      <c r="C20" s="220"/>
      <c r="D20" s="220"/>
      <c r="E20" s="220"/>
      <c r="F20" s="220"/>
      <c r="T20" s="220"/>
      <c r="U20" s="220"/>
      <c r="V20" s="220"/>
      <c r="W20" s="220"/>
      <c r="X20" s="220"/>
      <c r="Y20" s="220"/>
      <c r="Z20" s="220"/>
      <c r="AA20" s="220"/>
      <c r="AM20" s="220"/>
      <c r="AN20" s="220"/>
    </row>
    <row r="21" spans="1:66" ht="19.5" customHeight="1" thickBot="1" x14ac:dyDescent="0.45">
      <c r="B21" s="216" t="s">
        <v>288</v>
      </c>
      <c r="T21" s="289" t="s">
        <v>293</v>
      </c>
      <c r="U21" s="290"/>
      <c r="V21" s="291"/>
      <c r="W21" s="221"/>
      <c r="X21" s="221"/>
      <c r="Y21" s="216" t="s">
        <v>301</v>
      </c>
      <c r="AM21" s="216" t="s">
        <v>283</v>
      </c>
      <c r="BE21" s="237" t="s">
        <v>297</v>
      </c>
    </row>
    <row r="22" spans="1:66" ht="5.0999999999999996" customHeight="1" x14ac:dyDescent="0.4">
      <c r="A22" s="220"/>
      <c r="B22" s="220"/>
      <c r="C22" s="220"/>
      <c r="D22" s="220"/>
      <c r="E22" s="220"/>
      <c r="F22" s="220"/>
      <c r="T22" s="220"/>
      <c r="U22" s="220"/>
      <c r="V22" s="220"/>
      <c r="W22" s="220"/>
      <c r="X22" s="220"/>
      <c r="Y22" s="220"/>
      <c r="Z22" s="220"/>
      <c r="AA22" s="220"/>
      <c r="AM22" s="220"/>
      <c r="AN22" s="220"/>
    </row>
    <row r="23" spans="1:66" ht="19.5" customHeight="1" x14ac:dyDescent="0.4">
      <c r="BF23" s="237"/>
      <c r="BG23" s="237"/>
      <c r="BH23" s="237"/>
      <c r="BI23" s="237"/>
      <c r="BJ23" s="237"/>
      <c r="BK23" s="237"/>
      <c r="BL23" s="237"/>
      <c r="BM23" s="237"/>
      <c r="BN23" s="237"/>
    </row>
    <row r="24" spans="1:66" ht="19.5" customHeight="1" x14ac:dyDescent="0.4">
      <c r="BF24" s="237"/>
      <c r="BG24" s="238"/>
      <c r="BH24" s="237"/>
      <c r="BI24" s="245"/>
      <c r="BJ24" s="245"/>
      <c r="BK24" s="245"/>
      <c r="BL24" s="245"/>
      <c r="BM24" s="245"/>
      <c r="BN24" s="245"/>
    </row>
    <row r="25" spans="1:66" ht="19.5" customHeight="1" x14ac:dyDescent="0.4">
      <c r="BI25" s="245"/>
      <c r="BJ25" s="245"/>
      <c r="BK25" s="245"/>
      <c r="BL25" s="245"/>
      <c r="BM25" s="245"/>
      <c r="BN25" s="245"/>
    </row>
    <row r="26" spans="1:66" ht="19.5" customHeight="1" x14ac:dyDescent="0.4">
      <c r="BI26" s="237"/>
      <c r="BJ26" s="245"/>
      <c r="BK26" s="245"/>
      <c r="BL26" s="245"/>
      <c r="BM26" s="245"/>
      <c r="BN26" s="245"/>
    </row>
    <row r="27" spans="1:66" ht="19.5" customHeight="1" x14ac:dyDescent="0.4">
      <c r="BE27" s="231"/>
      <c r="BF27" s="237"/>
      <c r="BG27" s="237"/>
      <c r="BH27" s="237"/>
      <c r="BI27" s="245"/>
      <c r="BJ27" s="245"/>
      <c r="BK27" s="245"/>
      <c r="BL27" s="245"/>
      <c r="BM27" s="245"/>
      <c r="BN27" s="245"/>
    </row>
    <row r="28" spans="1:66" ht="19.5" customHeight="1" x14ac:dyDescent="0.4">
      <c r="BE28" s="231"/>
    </row>
    <row r="29" spans="1:66" ht="19.5" customHeight="1" x14ac:dyDescent="0.4">
      <c r="BE29" s="231"/>
    </row>
    <row r="30" spans="1:66" ht="19.5" customHeight="1" x14ac:dyDescent="0.4">
      <c r="BE30" s="231"/>
      <c r="BG30" s="237" t="str">
        <f>IF(BF24&lt;&gt;"",RIGHT(BF24,LEN(BF24)-1),"")</f>
        <v/>
      </c>
      <c r="BH30" s="237"/>
      <c r="BI30" s="245"/>
      <c r="BJ30" s="245"/>
      <c r="BK30" s="245"/>
      <c r="BL30" s="245"/>
      <c r="BM30" s="245"/>
      <c r="BN30" s="245"/>
    </row>
    <row r="31" spans="1:66" ht="19.5" customHeight="1" x14ac:dyDescent="0.4">
      <c r="BD31" s="231" t="s">
        <v>306</v>
      </c>
      <c r="BE31" s="225">
        <f>COUNTIF(対象災害選択シート!T9:V15,"○")</f>
        <v>1</v>
      </c>
      <c r="BF31" s="225" t="str">
        <f>IF(対象災害選択シート!$T$9="○","　洪水","")&amp;IF(対象災害選択シート!$T$11="○","　内水","")&amp;IF(対象災害選択シート!$T$13="○","　高潮","")&amp;IF(対象災害選択シート!$T$15="○","　津波","")</f>
        <v>　洪水</v>
      </c>
      <c r="BG31" s="238" t="s">
        <v>284</v>
      </c>
      <c r="BH31" s="238" t="str">
        <f>IF(BF31&lt;&gt;"",RIGHT(BF31,LEN(BF31)-1),"")</f>
        <v>洪水</v>
      </c>
      <c r="BI31" s="237" t="s">
        <v>285</v>
      </c>
      <c r="BJ31" s="238" t="s">
        <v>287</v>
      </c>
      <c r="BK31" s="245"/>
      <c r="BL31" s="245"/>
      <c r="BM31" s="245"/>
      <c r="BN31" s="245"/>
    </row>
    <row r="32" spans="1:66" ht="19.5" customHeight="1" x14ac:dyDescent="0.4">
      <c r="BD32" s="231"/>
      <c r="BE32" s="232">
        <f>COUNTIF(対象災害選択シート!T9:V17,"○")</f>
        <v>1</v>
      </c>
      <c r="BF32" s="237"/>
      <c r="BG32" s="238" t="s">
        <v>286</v>
      </c>
      <c r="BH32" s="238"/>
      <c r="BI32" s="237"/>
      <c r="BJ32" s="237"/>
      <c r="BK32" s="245"/>
      <c r="BL32" s="245"/>
      <c r="BM32" s="245"/>
      <c r="BN32" s="245"/>
    </row>
    <row r="33" spans="56:69" ht="19.5" customHeight="1" x14ac:dyDescent="0.4">
      <c r="BD33" s="231" t="s">
        <v>307</v>
      </c>
      <c r="BE33" s="231">
        <f>COUNTIF(対象災害選択シート!T9:V17,"○")</f>
        <v>1</v>
      </c>
      <c r="BF33" s="237" t="str">
        <f>IF(対象災害選択シート!T9="○","・洪水時","")&amp;IF(対象災害選択シート!T11="○","・内水時","")&amp;IF(対象災害選択シート!T13="○","・高潮時","")&amp;IF(対象災害選択シート!T15="○","・津波の発生時","")&amp;IF(対象災害選択シート!T17="○","・土砂災害の発生時","")</f>
        <v>・洪水時</v>
      </c>
      <c r="BG33" s="237"/>
      <c r="BH33" s="237"/>
      <c r="BI33" s="237" t="s">
        <v>302</v>
      </c>
      <c r="BJ33" s="237" t="s">
        <v>303</v>
      </c>
      <c r="BK33" s="244" t="str">
        <f>IF(BF33&lt;&gt;"",RIGHT(BF33,LEN(BF33)-1),"")</f>
        <v>洪水時</v>
      </c>
      <c r="BL33" s="244" t="s">
        <v>291</v>
      </c>
      <c r="BN33" s="245"/>
      <c r="BO33" s="245"/>
      <c r="BP33" s="245"/>
      <c r="BQ33" s="245"/>
    </row>
    <row r="34" spans="56:69" ht="19.5" customHeight="1" x14ac:dyDescent="0.4">
      <c r="BD34" s="186"/>
      <c r="BE34" s="231">
        <f>COUNTIF(対象災害選択シート!$T$9:$V$13,"○")</f>
        <v>1</v>
      </c>
      <c r="BF34" s="237" t="str">
        <f>IF(対象災害選択シート!T9="○","・洪水","")&amp;IF(対象災害選択シート!T11="○","・内水","")&amp;IF(対象災害選択シート!T13="○","・高潮","")&amp;IF(対象災害選択シート!T15="○","・津波","")&amp;IF(対象災害選択シート!T17="○","・土砂災害","")</f>
        <v>・洪水</v>
      </c>
      <c r="BG34" s="237"/>
      <c r="BH34" s="237"/>
      <c r="BI34" s="237" t="s">
        <v>289</v>
      </c>
      <c r="BJ34" s="237" t="str">
        <f>IF(BF34&lt;&gt;"",RIGHT(BF34,LEN(BF34)-1),"")</f>
        <v>洪水</v>
      </c>
      <c r="BK34" s="237" t="s">
        <v>290</v>
      </c>
      <c r="BL34" s="245"/>
      <c r="BM34" s="245"/>
      <c r="BN34" s="245"/>
      <c r="BO34" s="245"/>
      <c r="BP34" s="245"/>
      <c r="BQ34" s="245"/>
    </row>
    <row r="35" spans="56:69" ht="19.5" customHeight="1" x14ac:dyDescent="0.4">
      <c r="BD35" s="186"/>
      <c r="BE35" s="231"/>
      <c r="BF35" s="58" t="s">
        <v>298</v>
      </c>
      <c r="BG35" s="237" t="str">
        <f>IF(BE34&lt;&gt;0,"、水防法","")&amp;IF(対象災害選択シート!T15="○","、津波防災地域づくりに関する法律","")&amp;IF(対象災害選択シート!T17="○","、土砂災害防止法","")</f>
        <v>、水防法</v>
      </c>
      <c r="BH35" s="237"/>
      <c r="BI35" s="237"/>
      <c r="BJ35" s="237"/>
      <c r="BK35" s="237" t="str">
        <f>IF(BG35&lt;&gt;"",RIGHT(BG35,LEN(BG35)-1),"")</f>
        <v>水防法</v>
      </c>
      <c r="BL35" s="244" t="str">
        <f>BF35&amp;BK35</f>
        <v>関連法：水防法</v>
      </c>
      <c r="BM35" s="245"/>
      <c r="BN35" s="245"/>
      <c r="BO35" s="245"/>
      <c r="BP35" s="245"/>
      <c r="BQ35" s="245"/>
    </row>
    <row r="36" spans="56:69" ht="19.5" customHeight="1" x14ac:dyDescent="0.4">
      <c r="BD36" s="245" t="s">
        <v>308</v>
      </c>
      <c r="BE36" s="231">
        <f>COUNTIF(対象災害選択シート!T9:V17,"○")</f>
        <v>1</v>
      </c>
      <c r="BF36" s="237" t="str">
        <f>IF(対象災害選択シート!BF33&lt;&gt;"",RIGHT(対象災害選択シート!BF33,LEN(対象災害選択シート!BF33)-1),"")</f>
        <v>洪水時</v>
      </c>
      <c r="BG36" s="237" t="s">
        <v>292</v>
      </c>
      <c r="BL36" s="245"/>
      <c r="BM36" s="245"/>
      <c r="BN36" s="245"/>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883"/>
  <sheetViews>
    <sheetView tabSelected="1" view="pageBreakPreview" zoomScale="85" zoomScaleNormal="85" zoomScaleSheetLayoutView="85" workbookViewId="0"/>
  </sheetViews>
  <sheetFormatPr defaultColWidth="9" defaultRowHeight="18.75" customHeight="1" x14ac:dyDescent="0.4"/>
  <cols>
    <col min="1" max="133" width="1.625" style="38" customWidth="1"/>
    <col min="134" max="134" width="1.625" style="183" customWidth="1"/>
    <col min="135" max="135" width="9" style="231" customWidth="1"/>
    <col min="136" max="195" width="9" style="237" customWidth="1"/>
    <col min="196" max="224" width="9" style="238" customWidth="1"/>
    <col min="225" max="16384" width="9" style="238"/>
  </cols>
  <sheetData>
    <row r="1" spans="1:135" ht="13.5" x14ac:dyDescent="0.4"/>
    <row r="2" spans="1:135" ht="18.75" customHeight="1" x14ac:dyDescent="0.4">
      <c r="A2" s="39"/>
      <c r="B2" s="39"/>
      <c r="C2" s="39"/>
      <c r="D2" s="39"/>
      <c r="E2" s="39"/>
      <c r="F2" s="39"/>
      <c r="G2" s="39"/>
      <c r="H2" s="39"/>
      <c r="I2" s="39"/>
      <c r="J2" s="39"/>
      <c r="K2" s="40"/>
      <c r="L2" s="40"/>
      <c r="M2" s="40"/>
      <c r="N2" s="40"/>
      <c r="O2" s="40"/>
      <c r="P2" s="40"/>
      <c r="Q2" s="4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40"/>
      <c r="BP2" s="40"/>
      <c r="BQ2" s="40"/>
      <c r="BR2" s="40"/>
      <c r="BS2" s="40"/>
      <c r="BT2" s="40"/>
      <c r="BU2" s="40"/>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292" t="s">
        <v>195</v>
      </c>
      <c r="DT2" s="293"/>
      <c r="DU2" s="293"/>
      <c r="DV2" s="293"/>
      <c r="DW2" s="293"/>
      <c r="DX2" s="293"/>
      <c r="DY2" s="293"/>
      <c r="DZ2" s="294"/>
      <c r="EA2" s="39"/>
      <c r="EB2" s="39"/>
      <c r="EC2" s="39"/>
      <c r="ED2" s="184"/>
      <c r="EE2" s="232"/>
    </row>
    <row r="3" spans="1:135" ht="18.75" customHeight="1" x14ac:dyDescent="0.4">
      <c r="A3" s="39"/>
      <c r="B3" s="39"/>
      <c r="C3" s="39"/>
      <c r="D3" s="39"/>
      <c r="E3" s="39"/>
      <c r="F3" s="39"/>
      <c r="G3" s="39"/>
      <c r="H3" s="39"/>
      <c r="I3" s="39"/>
      <c r="J3" s="39"/>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9"/>
      <c r="AR3" s="39"/>
      <c r="AS3" s="39"/>
      <c r="AT3" s="39"/>
      <c r="AU3" s="39"/>
      <c r="AV3" s="39"/>
      <c r="AW3" s="39"/>
      <c r="AX3" s="39"/>
      <c r="AY3" s="39"/>
      <c r="AZ3" s="39"/>
      <c r="BA3" s="39"/>
      <c r="BB3" s="39"/>
      <c r="BC3" s="39"/>
      <c r="BD3" s="39"/>
      <c r="BE3" s="39"/>
      <c r="BF3" s="39"/>
      <c r="BG3" s="39"/>
      <c r="BH3" s="39"/>
      <c r="BI3" s="39"/>
      <c r="BJ3" s="39"/>
      <c r="BK3" s="39"/>
      <c r="BL3" s="39"/>
      <c r="BM3" s="39"/>
      <c r="BN3" s="39"/>
      <c r="BO3" s="41"/>
      <c r="BP3" s="41"/>
      <c r="BQ3" s="41"/>
      <c r="BR3" s="41"/>
      <c r="BS3" s="41"/>
      <c r="BT3" s="41"/>
      <c r="BU3" s="41"/>
      <c r="BV3" s="41"/>
      <c r="BW3" s="41"/>
      <c r="BX3" s="41"/>
      <c r="BY3" s="41"/>
      <c r="BZ3" s="41"/>
      <c r="CA3" s="41"/>
      <c r="CB3" s="41"/>
      <c r="CC3" s="41"/>
      <c r="CD3" s="41"/>
      <c r="CE3" s="41"/>
      <c r="CF3" s="41"/>
      <c r="CG3" s="41"/>
      <c r="CH3" s="41"/>
      <c r="CI3" s="41"/>
      <c r="CJ3" s="41"/>
      <c r="CK3" s="41"/>
      <c r="CL3" s="41"/>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295"/>
      <c r="DT3" s="296"/>
      <c r="DU3" s="296"/>
      <c r="DV3" s="296"/>
      <c r="DW3" s="296"/>
      <c r="DX3" s="296"/>
      <c r="DY3" s="296"/>
      <c r="DZ3" s="297"/>
      <c r="EA3" s="39"/>
      <c r="EB3" s="39"/>
      <c r="EC3" s="39"/>
      <c r="ED3" s="184"/>
      <c r="EE3" s="232"/>
    </row>
    <row r="4" spans="1:135" ht="18.75" customHeight="1" x14ac:dyDescent="0.4">
      <c r="A4" s="39"/>
      <c r="B4" s="39"/>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9"/>
      <c r="BN4" s="39"/>
      <c r="BO4" s="39"/>
      <c r="BP4" s="39"/>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9"/>
      <c r="EB4" s="39"/>
      <c r="EC4" s="39"/>
      <c r="ED4" s="184"/>
      <c r="EE4" s="232"/>
    </row>
    <row r="5" spans="1:135" ht="18.75" customHeight="1" x14ac:dyDescent="0.4">
      <c r="A5" s="39"/>
      <c r="B5" s="39"/>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9"/>
      <c r="BN5" s="39"/>
      <c r="BO5" s="39"/>
      <c r="BP5" s="39"/>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9"/>
      <c r="EB5" s="39"/>
      <c r="EC5" s="39"/>
      <c r="ED5" s="184"/>
      <c r="EE5" s="232"/>
    </row>
    <row r="6" spans="1:135" ht="18.75" customHeight="1" x14ac:dyDescent="0.4">
      <c r="A6" s="39"/>
      <c r="B6" s="39"/>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9"/>
      <c r="BN6" s="39"/>
      <c r="BO6" s="39"/>
      <c r="BP6" s="39"/>
      <c r="BQ6" s="311"/>
      <c r="BR6" s="311"/>
      <c r="BS6" s="311"/>
      <c r="BT6" s="311"/>
      <c r="BU6" s="311"/>
      <c r="BV6" s="311"/>
      <c r="BW6" s="311"/>
      <c r="BX6" s="311"/>
      <c r="BY6" s="311"/>
      <c r="BZ6" s="311"/>
      <c r="CA6" s="311"/>
      <c r="CB6" s="311"/>
      <c r="CC6" s="311"/>
      <c r="CD6" s="311"/>
      <c r="CE6" s="311"/>
      <c r="CF6" s="311"/>
      <c r="CG6" s="311"/>
      <c r="CH6" s="311"/>
      <c r="CI6" s="311"/>
      <c r="CJ6" s="311"/>
      <c r="CK6" s="311"/>
      <c r="CL6" s="311"/>
      <c r="CM6" s="311"/>
      <c r="CN6" s="311"/>
      <c r="CO6" s="311"/>
      <c r="CP6" s="311"/>
      <c r="CQ6" s="311"/>
      <c r="CR6" s="311"/>
      <c r="CS6" s="311"/>
      <c r="CT6" s="311"/>
      <c r="CU6" s="311"/>
      <c r="CV6" s="311"/>
      <c r="CW6" s="311"/>
      <c r="CX6" s="311"/>
      <c r="CY6" s="311"/>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9"/>
      <c r="EB6" s="39"/>
      <c r="EC6" s="39"/>
      <c r="ED6" s="184"/>
      <c r="EE6" s="232"/>
    </row>
    <row r="7" spans="1:135" ht="18.75" customHeight="1" x14ac:dyDescent="0.4">
      <c r="A7" s="39"/>
      <c r="B7" s="39"/>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9"/>
      <c r="BN7" s="39"/>
      <c r="BO7" s="39"/>
      <c r="BP7" s="39"/>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9"/>
      <c r="EB7" s="39"/>
      <c r="EC7" s="39"/>
      <c r="ED7" s="184"/>
      <c r="EE7" s="232"/>
    </row>
    <row r="8" spans="1:135" ht="18.75" customHeight="1" x14ac:dyDescent="0.4">
      <c r="A8" s="39"/>
      <c r="B8" s="39"/>
      <c r="C8" s="39"/>
      <c r="D8" s="39"/>
      <c r="E8" s="39"/>
      <c r="F8" s="39"/>
      <c r="G8" s="39"/>
      <c r="H8" s="39"/>
      <c r="I8" s="39"/>
      <c r="J8" s="39"/>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9"/>
      <c r="BN8" s="39"/>
      <c r="BO8" s="39"/>
      <c r="BP8" s="39"/>
      <c r="BQ8" s="39"/>
      <c r="BR8" s="39"/>
      <c r="BS8" s="39"/>
      <c r="BT8" s="39"/>
      <c r="BU8" s="39"/>
      <c r="BV8" s="39"/>
      <c r="BW8" s="39"/>
      <c r="BX8" s="39"/>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9"/>
      <c r="EB8" s="39"/>
      <c r="EC8" s="39"/>
      <c r="ED8" s="184"/>
      <c r="EE8" s="232"/>
    </row>
    <row r="9" spans="1:135" ht="57" customHeight="1" x14ac:dyDescent="0.4">
      <c r="A9" s="44"/>
      <c r="B9" s="44"/>
      <c r="C9" s="311" t="s">
        <v>316</v>
      </c>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44"/>
      <c r="BN9" s="44"/>
      <c r="BO9" s="44"/>
      <c r="BP9" s="44"/>
      <c r="BQ9" s="311" t="s">
        <v>316</v>
      </c>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44"/>
      <c r="EB9" s="44"/>
      <c r="EC9" s="44"/>
      <c r="ED9" s="185"/>
      <c r="EE9" s="2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185"/>
      <c r="EE10" s="2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185"/>
      <c r="EE11" s="2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185"/>
      <c r="EE12" s="2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185"/>
      <c r="EE13" s="2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185"/>
      <c r="EE14" s="232"/>
    </row>
    <row r="15" spans="1:135" ht="18.75" customHeight="1" x14ac:dyDescent="0.4">
      <c r="A15" s="39"/>
      <c r="B15" s="39"/>
      <c r="C15" s="39"/>
      <c r="D15" s="39"/>
      <c r="E15" s="39"/>
      <c r="F15" s="39"/>
      <c r="G15" s="39"/>
      <c r="H15" s="39"/>
      <c r="I15" s="39"/>
      <c r="J15" s="39"/>
      <c r="K15" s="39"/>
      <c r="L15" s="39"/>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9"/>
      <c r="BN15" s="39"/>
      <c r="BO15" s="39"/>
      <c r="BP15" s="39"/>
      <c r="BQ15" s="39"/>
      <c r="BR15" s="39"/>
      <c r="BS15" s="39"/>
      <c r="BT15" s="39"/>
      <c r="BU15" s="39"/>
      <c r="BV15" s="39"/>
      <c r="BW15" s="39"/>
      <c r="BX15" s="39"/>
      <c r="BY15" s="39"/>
      <c r="BZ15" s="39"/>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9"/>
      <c r="EB15" s="39"/>
      <c r="EC15" s="39"/>
      <c r="ED15" s="184"/>
      <c r="EE15" s="232"/>
    </row>
    <row r="16" spans="1:135" ht="33" customHeight="1" x14ac:dyDescent="0.4">
      <c r="A16" s="226" t="str">
        <f>IF(対象災害選択シート!BE32=0,"",IF(対象災害選択シート!BE31&lt;&gt;0,対象災害選択シート!BG31&amp;対象災害選択シート!BH31&amp;対象災害選択シート!BI31,対象災害選択シート!BJ31))</f>
        <v>　対象災害：水害（洪水）</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308" t="s">
        <v>418</v>
      </c>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44"/>
      <c r="ED16" s="227"/>
    </row>
    <row r="17" spans="1:135" ht="33" customHeight="1" x14ac:dyDescent="0.4">
      <c r="A17" s="226" t="str">
        <f>IF(AND(対象災害選択シート!T17="○",対象災害選択シート!BE31&lt;&gt;0),対象災害選択シート!BG32,"")</f>
        <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308"/>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44"/>
      <c r="ED17" s="185"/>
    </row>
    <row r="18" spans="1:135" ht="9.9499999999999993" customHeight="1" x14ac:dyDescent="0.4">
      <c r="A18" s="39"/>
      <c r="B18" s="39"/>
      <c r="C18" s="39"/>
      <c r="D18" s="39"/>
      <c r="E18" s="39"/>
      <c r="F18" s="39"/>
      <c r="G18" s="39"/>
      <c r="H18" s="39"/>
      <c r="I18" s="39"/>
      <c r="J18" s="39"/>
      <c r="K18" s="40"/>
      <c r="L18" s="45"/>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39"/>
      <c r="BN18" s="39"/>
      <c r="BO18" s="39"/>
      <c r="BP18" s="39"/>
      <c r="BQ18" s="39"/>
      <c r="BR18" s="39"/>
      <c r="BS18" s="39"/>
      <c r="BT18" s="39"/>
      <c r="BU18" s="39"/>
      <c r="BV18" s="39"/>
      <c r="BW18" s="39"/>
      <c r="BX18" s="39"/>
      <c r="BY18" s="40"/>
      <c r="BZ18" s="45"/>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39"/>
      <c r="EB18" s="39"/>
      <c r="EC18" s="39"/>
      <c r="ED18" s="184"/>
      <c r="EE18" s="232"/>
    </row>
    <row r="19" spans="1:135" ht="9.9499999999999993" customHeight="1" x14ac:dyDescent="0.4">
      <c r="A19" s="39"/>
      <c r="B19" s="39"/>
      <c r="C19" s="39"/>
      <c r="D19" s="39"/>
      <c r="E19" s="39"/>
      <c r="F19" s="39"/>
      <c r="G19" s="39"/>
      <c r="H19" s="39"/>
      <c r="I19" s="39"/>
      <c r="J19" s="39"/>
      <c r="K19" s="40"/>
      <c r="L19" s="45"/>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39"/>
      <c r="BN19" s="39"/>
      <c r="BO19" s="39"/>
      <c r="BP19" s="39"/>
      <c r="BQ19" s="39"/>
      <c r="BR19" s="39"/>
      <c r="BS19" s="39"/>
      <c r="BT19" s="39"/>
      <c r="BU19" s="39"/>
      <c r="BV19" s="39"/>
      <c r="BW19" s="39"/>
      <c r="BX19" s="39"/>
      <c r="BY19" s="40"/>
      <c r="BZ19" s="45"/>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39"/>
      <c r="EB19" s="39"/>
      <c r="EC19" s="39"/>
      <c r="ED19" s="184"/>
      <c r="EE19" s="232"/>
    </row>
    <row r="20" spans="1:135" ht="9.9499999999999993" customHeight="1" x14ac:dyDescent="0.4">
      <c r="A20" s="39"/>
      <c r="B20" s="39"/>
      <c r="C20" s="39"/>
      <c r="D20" s="39"/>
      <c r="E20" s="39"/>
      <c r="F20" s="39"/>
      <c r="G20" s="39"/>
      <c r="H20" s="39"/>
      <c r="I20" s="39"/>
      <c r="J20" s="39"/>
      <c r="K20" s="40"/>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40"/>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184"/>
      <c r="EE20" s="232"/>
    </row>
    <row r="21" spans="1:135" ht="18.75" customHeight="1" x14ac:dyDescent="0.4">
      <c r="A21" s="39"/>
      <c r="B21" s="39"/>
      <c r="C21" s="39"/>
      <c r="D21" s="39"/>
      <c r="E21" s="39"/>
      <c r="F21" s="39"/>
      <c r="G21" s="39"/>
      <c r="H21" s="39"/>
      <c r="I21" s="39"/>
      <c r="J21" s="39"/>
      <c r="K21" s="40"/>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40"/>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184"/>
      <c r="EE21" s="232"/>
    </row>
    <row r="22" spans="1:135" ht="18.75" customHeight="1" x14ac:dyDescent="0.4">
      <c r="A22" s="39"/>
      <c r="B22" s="39"/>
      <c r="C22" s="39"/>
      <c r="D22" s="39"/>
      <c r="E22" s="39"/>
      <c r="F22" s="39"/>
      <c r="G22" s="39"/>
      <c r="H22" s="39"/>
      <c r="I22" s="39"/>
      <c r="J22" s="39"/>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39"/>
      <c r="BP22" s="39"/>
      <c r="BQ22" s="39"/>
      <c r="BR22" s="39"/>
      <c r="BS22" s="39"/>
      <c r="BT22" s="39"/>
      <c r="BU22" s="39"/>
      <c r="BV22" s="39"/>
      <c r="BW22" s="39"/>
      <c r="BX22" s="39"/>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39"/>
      <c r="ED22" s="184"/>
      <c r="EE22" s="232"/>
    </row>
    <row r="23" spans="1:135" ht="18.75" customHeight="1" x14ac:dyDescent="0.4">
      <c r="A23" s="39"/>
      <c r="B23" s="39"/>
      <c r="C23" s="39"/>
      <c r="D23" s="39"/>
      <c r="E23" s="39"/>
      <c r="F23" s="39"/>
      <c r="G23" s="39"/>
      <c r="H23" s="39"/>
      <c r="I23" s="39"/>
      <c r="J23" s="39"/>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39"/>
      <c r="BP23" s="39"/>
      <c r="BQ23" s="39"/>
      <c r="BR23" s="39"/>
      <c r="BS23" s="39"/>
      <c r="BT23" s="39"/>
      <c r="BU23" s="39"/>
      <c r="BV23" s="39"/>
      <c r="BW23" s="39"/>
      <c r="BX23" s="39"/>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39"/>
      <c r="ED23" s="184"/>
      <c r="EE23" s="232"/>
    </row>
    <row r="24" spans="1:135" ht="18.75" customHeight="1" x14ac:dyDescent="0.4">
      <c r="A24" s="39"/>
      <c r="B24" s="39"/>
      <c r="C24" s="39"/>
      <c r="D24" s="39"/>
      <c r="E24" s="39"/>
      <c r="F24" s="39"/>
      <c r="G24" s="39"/>
      <c r="H24" s="39"/>
      <c r="I24" s="39"/>
      <c r="J24" s="39"/>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39"/>
      <c r="BP24" s="39"/>
      <c r="BQ24" s="39"/>
      <c r="BR24" s="39"/>
      <c r="BS24" s="39"/>
      <c r="BT24" s="39"/>
      <c r="BU24" s="39"/>
      <c r="BV24" s="39"/>
      <c r="BW24" s="39"/>
      <c r="BX24" s="39"/>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39"/>
      <c r="ED24" s="184"/>
      <c r="EE24" s="232"/>
    </row>
    <row r="25" spans="1:135" ht="18.75" customHeight="1" x14ac:dyDescent="0.4">
      <c r="A25" s="39"/>
      <c r="B25" s="39"/>
      <c r="C25" s="39"/>
      <c r="D25" s="39"/>
      <c r="E25" s="39"/>
      <c r="F25" s="39"/>
      <c r="G25" s="39"/>
      <c r="H25" s="39"/>
      <c r="I25" s="39"/>
      <c r="J25" s="39"/>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39"/>
      <c r="BP25" s="39"/>
      <c r="BQ25" s="39"/>
      <c r="BR25" s="39"/>
      <c r="BS25" s="39"/>
      <c r="BT25" s="39"/>
      <c r="BU25" s="39"/>
      <c r="BV25" s="39"/>
      <c r="BW25" s="39"/>
      <c r="BX25" s="39"/>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39"/>
      <c r="ED25" s="184"/>
      <c r="EE25" s="232"/>
    </row>
    <row r="26" spans="1:135" ht="18.75" customHeight="1" x14ac:dyDescent="0.4">
      <c r="A26" s="39"/>
      <c r="B26" s="39"/>
      <c r="C26" s="39"/>
      <c r="D26" s="39"/>
      <c r="E26" s="39"/>
      <c r="F26" s="39"/>
      <c r="G26" s="39"/>
      <c r="H26" s="39"/>
      <c r="I26" s="39"/>
      <c r="J26" s="39"/>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39"/>
      <c r="BP26" s="39"/>
      <c r="BQ26" s="39"/>
      <c r="BR26" s="39"/>
      <c r="BS26" s="39"/>
      <c r="BT26" s="39"/>
      <c r="BU26" s="39"/>
      <c r="BV26" s="39"/>
      <c r="BW26" s="39"/>
      <c r="BX26" s="39"/>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39"/>
      <c r="ED26" s="184"/>
      <c r="EE26" s="232"/>
    </row>
    <row r="27" spans="1:135" ht="18.75" customHeight="1" x14ac:dyDescent="0.4">
      <c r="A27" s="39"/>
      <c r="B27" s="39"/>
      <c r="C27" s="39"/>
      <c r="D27" s="39"/>
      <c r="E27" s="39"/>
      <c r="F27" s="39"/>
      <c r="G27" s="39"/>
      <c r="H27" s="39"/>
      <c r="I27" s="39"/>
      <c r="J27" s="39"/>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39"/>
      <c r="BP27" s="39"/>
      <c r="BQ27" s="39"/>
      <c r="BR27" s="39"/>
      <c r="BS27" s="39"/>
      <c r="BT27" s="39"/>
      <c r="BU27" s="39"/>
      <c r="BV27" s="39"/>
      <c r="BW27" s="39"/>
      <c r="BX27" s="39"/>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39"/>
      <c r="ED27" s="184"/>
      <c r="EE27" s="232"/>
    </row>
    <row r="28" spans="1:135" ht="38.25" customHeight="1" x14ac:dyDescent="0.4">
      <c r="A28" s="39"/>
      <c r="B28" s="39"/>
      <c r="C28" s="47"/>
      <c r="D28" s="47"/>
      <c r="E28" s="47"/>
      <c r="F28" s="47"/>
      <c r="G28" s="47"/>
      <c r="H28" s="47"/>
      <c r="I28" s="47"/>
      <c r="J28" s="47"/>
      <c r="K28" s="47"/>
      <c r="L28" s="47"/>
      <c r="M28" s="47"/>
      <c r="N28" s="4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8"/>
      <c r="BJ28" s="48"/>
      <c r="BK28" s="48"/>
      <c r="BL28" s="48"/>
      <c r="BM28" s="39"/>
      <c r="BN28" s="39"/>
      <c r="BO28" s="39"/>
      <c r="BP28" s="39"/>
      <c r="BQ28" s="47"/>
      <c r="BR28" s="47"/>
      <c r="BS28" s="47"/>
      <c r="BT28" s="47"/>
      <c r="BU28" s="47"/>
      <c r="BV28" s="47"/>
      <c r="BW28" s="47"/>
      <c r="BX28" s="47"/>
      <c r="BY28" s="47"/>
      <c r="BZ28" s="47"/>
      <c r="CA28" s="47"/>
      <c r="CB28" s="47"/>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8"/>
      <c r="DX28" s="48"/>
      <c r="DY28" s="48"/>
      <c r="DZ28" s="48"/>
      <c r="EA28" s="39"/>
      <c r="EB28" s="39"/>
      <c r="EC28" s="39"/>
      <c r="ED28" s="184"/>
      <c r="EE28" s="232"/>
    </row>
    <row r="29" spans="1:135" ht="18.75" customHeight="1" x14ac:dyDescent="0.4">
      <c r="A29" s="39"/>
      <c r="B29" s="39"/>
      <c r="C29" s="39"/>
      <c r="D29" s="39"/>
      <c r="E29" s="39"/>
      <c r="F29" s="39"/>
      <c r="G29" s="39"/>
      <c r="H29" s="39"/>
      <c r="I29" s="39"/>
      <c r="J29" s="39"/>
      <c r="K29" s="40"/>
      <c r="L29" s="40"/>
      <c r="M29" s="8"/>
      <c r="N29" s="8"/>
      <c r="O29" s="8"/>
      <c r="P29" s="8"/>
      <c r="Q29" s="8"/>
      <c r="R29" s="8"/>
      <c r="S29" s="8"/>
      <c r="T29" s="8"/>
      <c r="U29" s="8"/>
      <c r="V29" s="8"/>
      <c r="W29" s="8"/>
      <c r="X29" s="8"/>
      <c r="Y29" s="8"/>
      <c r="Z29" s="8"/>
      <c r="AA29" s="8"/>
      <c r="AB29" s="8"/>
      <c r="AC29" s="8"/>
      <c r="AD29" s="8"/>
      <c r="AE29" s="8"/>
      <c r="AF29" s="8"/>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50"/>
      <c r="BJ29" s="50"/>
      <c r="BK29" s="50"/>
      <c r="BL29" s="50"/>
      <c r="BM29" s="39"/>
      <c r="BN29" s="39"/>
      <c r="BO29" s="39"/>
      <c r="BP29" s="39"/>
      <c r="BQ29" s="39"/>
      <c r="BR29" s="39"/>
      <c r="BS29" s="39"/>
      <c r="BT29" s="39"/>
      <c r="BU29" s="39"/>
      <c r="BV29" s="39"/>
      <c r="BW29" s="39"/>
      <c r="BX29" s="39"/>
      <c r="BY29" s="40"/>
      <c r="BZ29" s="40"/>
      <c r="CA29" s="8"/>
      <c r="CB29" s="8"/>
      <c r="CC29" s="8"/>
      <c r="CD29" s="8"/>
      <c r="CE29" s="8"/>
      <c r="CF29" s="8"/>
      <c r="CG29" s="8"/>
      <c r="CH29" s="8"/>
      <c r="CI29" s="8"/>
      <c r="CJ29" s="8"/>
      <c r="CK29" s="8"/>
      <c r="CL29" s="8"/>
      <c r="CM29" s="8"/>
      <c r="CN29" s="8"/>
      <c r="CO29" s="8"/>
      <c r="CP29" s="8"/>
      <c r="CQ29" s="8"/>
      <c r="CR29" s="8"/>
      <c r="CS29" s="8"/>
      <c r="CT29" s="8"/>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50"/>
      <c r="DX29" s="50"/>
      <c r="DY29" s="50"/>
      <c r="DZ29" s="50"/>
      <c r="EA29" s="39"/>
      <c r="EB29" s="39"/>
      <c r="EC29" s="39"/>
      <c r="ED29" s="184"/>
      <c r="EE29" s="232"/>
    </row>
    <row r="30" spans="1:135" ht="18.75" customHeight="1" x14ac:dyDescent="0.4">
      <c r="A30" s="39"/>
      <c r="B30" s="39"/>
      <c r="C30" s="39"/>
      <c r="D30" s="39"/>
      <c r="E30" s="39"/>
      <c r="F30" s="39"/>
      <c r="G30" s="39"/>
      <c r="H30" s="39"/>
      <c r="I30" s="39"/>
      <c r="J30" s="39"/>
      <c r="K30" s="40"/>
      <c r="L30" s="40"/>
      <c r="M30" s="8"/>
      <c r="N30" s="8"/>
      <c r="O30" s="8"/>
      <c r="P30" s="8"/>
      <c r="Q30" s="8"/>
      <c r="R30" s="8"/>
      <c r="S30" s="8"/>
      <c r="T30" s="8"/>
      <c r="U30" s="8"/>
      <c r="V30" s="8"/>
      <c r="W30" s="8"/>
      <c r="X30" s="8"/>
      <c r="Y30" s="8"/>
      <c r="Z30" s="8"/>
      <c r="AA30" s="9"/>
      <c r="AB30" s="9"/>
      <c r="AC30" s="9"/>
      <c r="AD30" s="9"/>
      <c r="AE30" s="9"/>
      <c r="AF30" s="9"/>
      <c r="AG30" s="9"/>
      <c r="AH30" s="9"/>
      <c r="AI30" s="47"/>
      <c r="AJ30" s="47"/>
      <c r="AK30" s="47"/>
      <c r="AL30" s="47"/>
      <c r="AM30" s="9"/>
      <c r="AN30" s="9"/>
      <c r="AO30" s="9"/>
      <c r="AP30" s="9"/>
      <c r="AQ30" s="9"/>
      <c r="AR30" s="9"/>
      <c r="AS30" s="9"/>
      <c r="AT30" s="9"/>
      <c r="AU30" s="9"/>
      <c r="AV30" s="39"/>
      <c r="AW30" s="39"/>
      <c r="AX30" s="39"/>
      <c r="AY30" s="39"/>
      <c r="AZ30" s="39"/>
      <c r="BA30" s="39"/>
      <c r="BB30" s="39"/>
      <c r="BC30" s="39"/>
      <c r="BD30" s="39"/>
      <c r="BE30" s="49"/>
      <c r="BF30" s="49"/>
      <c r="BG30" s="49"/>
      <c r="BH30" s="49"/>
      <c r="BI30" s="50"/>
      <c r="BJ30" s="50"/>
      <c r="BK30" s="50"/>
      <c r="BL30" s="50"/>
      <c r="BM30" s="39"/>
      <c r="BN30" s="39"/>
      <c r="BO30" s="39"/>
      <c r="BP30" s="39"/>
      <c r="BQ30" s="39"/>
      <c r="BR30" s="39"/>
      <c r="BS30" s="39"/>
      <c r="BT30" s="39"/>
      <c r="BU30" s="39"/>
      <c r="BV30" s="39"/>
      <c r="BW30" s="39"/>
      <c r="BX30" s="39"/>
      <c r="BY30" s="40"/>
      <c r="BZ30" s="40"/>
      <c r="CA30" s="8"/>
      <c r="CB30" s="8"/>
      <c r="CC30" s="8"/>
      <c r="CD30" s="8"/>
      <c r="CE30" s="8"/>
      <c r="CF30" s="8"/>
      <c r="CG30" s="8"/>
      <c r="CH30" s="8"/>
      <c r="CI30" s="8"/>
      <c r="CJ30" s="8"/>
      <c r="CK30" s="8"/>
      <c r="CL30" s="8"/>
      <c r="CM30" s="8"/>
      <c r="CN30" s="8"/>
      <c r="CO30" s="9"/>
      <c r="CP30" s="9"/>
      <c r="CQ30" s="9"/>
      <c r="CR30" s="9"/>
      <c r="CS30" s="9"/>
      <c r="CT30" s="9"/>
      <c r="CU30" s="9"/>
      <c r="CV30" s="9"/>
      <c r="CW30" s="47"/>
      <c r="CX30" s="47"/>
      <c r="CY30" s="47"/>
      <c r="CZ30" s="47"/>
      <c r="DA30" s="9"/>
      <c r="DB30" s="9"/>
      <c r="DC30" s="9"/>
      <c r="DD30" s="9"/>
      <c r="DE30" s="9"/>
      <c r="DF30" s="9"/>
      <c r="DG30" s="9"/>
      <c r="DH30" s="9"/>
      <c r="DI30" s="9"/>
      <c r="DJ30" s="39"/>
      <c r="DK30" s="39"/>
      <c r="DL30" s="39"/>
      <c r="DM30" s="39"/>
      <c r="DN30" s="39"/>
      <c r="DO30" s="39"/>
      <c r="DP30" s="39"/>
      <c r="DQ30" s="39"/>
      <c r="DR30" s="39"/>
      <c r="DS30" s="49"/>
      <c r="DT30" s="49"/>
      <c r="DU30" s="49"/>
      <c r="DV30" s="49"/>
      <c r="DW30" s="50"/>
      <c r="DX30" s="50"/>
      <c r="DY30" s="50"/>
      <c r="DZ30" s="50"/>
      <c r="EA30" s="39"/>
      <c r="EB30" s="39"/>
      <c r="EC30" s="39"/>
      <c r="ED30" s="184"/>
      <c r="EE30" s="232"/>
    </row>
    <row r="31" spans="1:135" ht="38.25" customHeight="1" x14ac:dyDescent="0.4">
      <c r="A31" s="39"/>
      <c r="B31" s="39"/>
      <c r="C31" s="39"/>
      <c r="D31" s="39"/>
      <c r="E31" s="39"/>
      <c r="F31" s="39"/>
      <c r="G31" s="39"/>
      <c r="H31" s="39"/>
      <c r="I31" s="39"/>
      <c r="J31" s="39"/>
      <c r="K31" s="40"/>
      <c r="L31" s="40"/>
      <c r="M31" s="8"/>
      <c r="N31" s="8"/>
      <c r="O31" s="8"/>
      <c r="P31" s="8"/>
      <c r="Q31" s="8"/>
      <c r="R31" s="8"/>
      <c r="S31" s="8"/>
      <c r="T31" s="8"/>
      <c r="U31" s="8"/>
      <c r="V31" s="8"/>
      <c r="W31" s="8"/>
      <c r="X31" s="8"/>
      <c r="Y31" s="8"/>
      <c r="Z31" s="8"/>
      <c r="AA31" s="9"/>
      <c r="AB31" s="9"/>
      <c r="AC31" s="9"/>
      <c r="AD31" s="9"/>
      <c r="AE31" s="9"/>
      <c r="AF31" s="9"/>
      <c r="AG31" s="9"/>
      <c r="AH31" s="9"/>
      <c r="AI31" s="47"/>
      <c r="AJ31" s="47"/>
      <c r="AK31" s="47"/>
      <c r="AL31" s="47"/>
      <c r="AM31" s="9"/>
      <c r="AN31" s="9"/>
      <c r="AO31" s="9"/>
      <c r="AP31" s="9"/>
      <c r="AQ31" s="9"/>
      <c r="AR31" s="9"/>
      <c r="AS31" s="9"/>
      <c r="AT31" s="9"/>
      <c r="AU31" s="9"/>
      <c r="AV31" s="39"/>
      <c r="AW31" s="39"/>
      <c r="AX31" s="39"/>
      <c r="AY31" s="39"/>
      <c r="AZ31" s="39"/>
      <c r="BA31" s="39"/>
      <c r="BB31" s="39"/>
      <c r="BC31" s="39"/>
      <c r="BD31" s="39"/>
      <c r="BE31" s="49"/>
      <c r="BF31" s="49"/>
      <c r="BG31" s="49"/>
      <c r="BH31" s="49"/>
      <c r="BI31" s="50"/>
      <c r="BJ31" s="50"/>
      <c r="BK31" s="50"/>
      <c r="BL31" s="50"/>
      <c r="BM31" s="39"/>
      <c r="BN31" s="39"/>
      <c r="BO31" s="39"/>
      <c r="BP31" s="39"/>
      <c r="BQ31" s="39"/>
      <c r="BR31" s="39"/>
      <c r="BS31" s="39"/>
      <c r="BT31" s="39"/>
      <c r="BU31" s="39"/>
      <c r="BV31" s="39"/>
      <c r="BW31" s="39"/>
      <c r="BX31" s="39"/>
      <c r="BY31" s="40"/>
      <c r="BZ31" s="40"/>
      <c r="CA31" s="8"/>
      <c r="CB31" s="8"/>
      <c r="CC31" s="8"/>
      <c r="CD31" s="8"/>
      <c r="CE31" s="8"/>
      <c r="CF31" s="8"/>
      <c r="CG31" s="8"/>
      <c r="CH31" s="8"/>
      <c r="CI31" s="8"/>
      <c r="CJ31" s="8"/>
      <c r="CK31" s="8"/>
      <c r="CL31" s="8"/>
      <c r="CM31" s="8"/>
      <c r="CN31" s="8"/>
      <c r="CO31" s="9"/>
      <c r="CP31" s="9"/>
      <c r="CQ31" s="9"/>
      <c r="CR31" s="9"/>
      <c r="CS31" s="9"/>
      <c r="CT31" s="9"/>
      <c r="CU31" s="9"/>
      <c r="CV31" s="9"/>
      <c r="CW31" s="47"/>
      <c r="CX31" s="47"/>
      <c r="CY31" s="47"/>
      <c r="CZ31" s="47"/>
      <c r="DA31" s="9"/>
      <c r="DB31" s="9"/>
      <c r="DC31" s="9"/>
      <c r="DD31" s="9"/>
      <c r="DE31" s="9"/>
      <c r="DF31" s="9"/>
      <c r="DG31" s="9"/>
      <c r="DH31" s="9"/>
      <c r="DI31" s="9"/>
      <c r="DJ31" s="39"/>
      <c r="DK31" s="39"/>
      <c r="DL31" s="39"/>
      <c r="DM31" s="39"/>
      <c r="DN31" s="39"/>
      <c r="DO31" s="39"/>
      <c r="DP31" s="39"/>
      <c r="DQ31" s="39"/>
      <c r="DR31" s="39"/>
      <c r="DS31" s="49"/>
      <c r="DT31" s="49"/>
      <c r="DU31" s="49"/>
      <c r="DV31" s="49"/>
      <c r="DW31" s="50"/>
      <c r="DX31" s="50"/>
      <c r="DY31" s="50"/>
      <c r="DZ31" s="50"/>
      <c r="EA31" s="39"/>
      <c r="EB31" s="39"/>
      <c r="EC31" s="39"/>
      <c r="ED31" s="184"/>
      <c r="EE31" s="232"/>
    </row>
    <row r="32" spans="1:135" ht="38.25" customHeight="1" x14ac:dyDescent="0.4">
      <c r="A32" s="39"/>
      <c r="B32" s="39"/>
      <c r="C32" s="301" t="s">
        <v>160</v>
      </c>
      <c r="D32" s="301"/>
      <c r="E32" s="301"/>
      <c r="F32" s="301"/>
      <c r="G32" s="301"/>
      <c r="H32" s="301"/>
      <c r="I32" s="301"/>
      <c r="J32" s="301"/>
      <c r="K32" s="301"/>
      <c r="L32" s="301"/>
      <c r="M32" s="301"/>
      <c r="N32" s="301"/>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10" t="s">
        <v>196</v>
      </c>
      <c r="BJ32" s="310"/>
      <c r="BK32" s="310"/>
      <c r="BL32" s="310"/>
      <c r="BM32" s="39"/>
      <c r="BN32" s="39"/>
      <c r="BO32" s="39"/>
      <c r="BP32" s="39"/>
      <c r="BQ32" s="301" t="s">
        <v>160</v>
      </c>
      <c r="BR32" s="301"/>
      <c r="BS32" s="301"/>
      <c r="BT32" s="301"/>
      <c r="BU32" s="301"/>
      <c r="BV32" s="301"/>
      <c r="BW32" s="301"/>
      <c r="BX32" s="301"/>
      <c r="BY32" s="301"/>
      <c r="BZ32" s="301"/>
      <c r="CA32" s="301"/>
      <c r="CB32" s="301"/>
      <c r="CC32" s="309" t="s">
        <v>197</v>
      </c>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10" t="s">
        <v>196</v>
      </c>
      <c r="DX32" s="310"/>
      <c r="DY32" s="310"/>
      <c r="DZ32" s="310"/>
      <c r="EA32" s="39"/>
      <c r="EB32" s="39"/>
      <c r="EC32" s="39"/>
      <c r="ED32" s="184"/>
      <c r="EE32" s="232"/>
    </row>
    <row r="33" spans="1:135" ht="18.75" customHeight="1" x14ac:dyDescent="0.4">
      <c r="A33" s="39"/>
      <c r="B33" s="39"/>
      <c r="C33" s="39"/>
      <c r="D33" s="39"/>
      <c r="E33" s="39"/>
      <c r="F33" s="39"/>
      <c r="G33" s="39"/>
      <c r="H33" s="39"/>
      <c r="I33" s="39"/>
      <c r="J33" s="39"/>
      <c r="K33" s="40"/>
      <c r="L33" s="40"/>
      <c r="M33" s="8"/>
      <c r="N33" s="8"/>
      <c r="O33" s="8"/>
      <c r="P33" s="8"/>
      <c r="Q33" s="8"/>
      <c r="R33" s="8"/>
      <c r="S33" s="8"/>
      <c r="T33" s="8"/>
      <c r="U33" s="8"/>
      <c r="V33" s="8"/>
      <c r="W33" s="8"/>
      <c r="X33" s="8"/>
      <c r="Y33" s="8"/>
      <c r="Z33" s="8"/>
      <c r="AA33" s="8"/>
      <c r="AB33" s="8"/>
      <c r="AC33" s="8"/>
      <c r="AD33" s="8"/>
      <c r="AE33" s="8"/>
      <c r="AF33" s="8"/>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39"/>
      <c r="BN33" s="39"/>
      <c r="BO33" s="39"/>
      <c r="BP33" s="39"/>
      <c r="BQ33" s="39"/>
      <c r="BR33" s="39"/>
      <c r="BS33" s="39"/>
      <c r="BT33" s="39"/>
      <c r="BU33" s="39"/>
      <c r="BV33" s="39"/>
      <c r="BW33" s="39"/>
      <c r="BX33" s="39"/>
      <c r="BY33" s="40"/>
      <c r="BZ33" s="40"/>
      <c r="CA33" s="8"/>
      <c r="CB33" s="8"/>
      <c r="CC33" s="8"/>
      <c r="CD33" s="8"/>
      <c r="CE33" s="8"/>
      <c r="CF33" s="8"/>
      <c r="CG33" s="8"/>
      <c r="CH33" s="8"/>
      <c r="CI33" s="8"/>
      <c r="CJ33" s="8"/>
      <c r="CK33" s="8"/>
      <c r="CL33" s="8"/>
      <c r="CM33" s="8"/>
      <c r="CN33" s="8"/>
      <c r="CO33" s="8"/>
      <c r="CP33" s="8"/>
      <c r="CQ33" s="8"/>
      <c r="CR33" s="8"/>
      <c r="CS33" s="8"/>
      <c r="CT33" s="8"/>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50"/>
      <c r="DX33" s="50"/>
      <c r="DY33" s="50"/>
      <c r="DZ33" s="50"/>
      <c r="EA33" s="39"/>
      <c r="EB33" s="39"/>
      <c r="EC33" s="39"/>
      <c r="ED33" s="184"/>
      <c r="EE33" s="232"/>
    </row>
    <row r="34" spans="1:135" ht="18.75" customHeight="1" x14ac:dyDescent="0.4">
      <c r="A34" s="39"/>
      <c r="B34" s="39"/>
      <c r="C34" s="39"/>
      <c r="D34" s="39"/>
      <c r="E34" s="39"/>
      <c r="F34" s="39"/>
      <c r="G34" s="39"/>
      <c r="H34" s="39"/>
      <c r="I34" s="39"/>
      <c r="J34" s="39"/>
      <c r="K34" s="40"/>
      <c r="L34" s="40"/>
      <c r="M34" s="8"/>
      <c r="N34" s="8"/>
      <c r="O34" s="8"/>
      <c r="P34" s="8"/>
      <c r="Q34" s="8"/>
      <c r="R34" s="8"/>
      <c r="S34" s="8"/>
      <c r="T34" s="8"/>
      <c r="U34" s="8"/>
      <c r="V34" s="8"/>
      <c r="W34" s="230"/>
      <c r="X34" s="230"/>
      <c r="Y34" s="230"/>
      <c r="Z34" s="230"/>
      <c r="AA34" s="228"/>
      <c r="AB34" s="228"/>
      <c r="AC34" s="228"/>
      <c r="AD34" s="228"/>
      <c r="AE34" s="228"/>
      <c r="AF34" s="228"/>
      <c r="AG34" s="228"/>
      <c r="AH34" s="228"/>
      <c r="AI34" s="229"/>
      <c r="AJ34" s="229"/>
      <c r="AK34" s="229"/>
      <c r="AL34" s="229"/>
      <c r="AM34" s="228"/>
      <c r="AN34" s="228"/>
      <c r="AO34" s="228"/>
      <c r="AP34" s="228"/>
      <c r="AQ34" s="228"/>
      <c r="AR34" s="228"/>
      <c r="AS34" s="228"/>
      <c r="AT34" s="228"/>
      <c r="AU34" s="9"/>
      <c r="AV34" s="39"/>
      <c r="AW34" s="39"/>
      <c r="AX34" s="39"/>
      <c r="AY34" s="39"/>
      <c r="AZ34" s="39"/>
      <c r="BA34" s="39"/>
      <c r="BB34" s="39"/>
      <c r="BC34" s="39"/>
      <c r="BD34" s="39"/>
      <c r="BE34" s="49"/>
      <c r="BF34" s="49"/>
      <c r="BG34" s="49"/>
      <c r="BH34" s="49"/>
      <c r="BI34" s="50"/>
      <c r="BJ34" s="50"/>
      <c r="BK34" s="50"/>
      <c r="BL34" s="50"/>
      <c r="BM34" s="39"/>
      <c r="BN34" s="39"/>
      <c r="BO34" s="39"/>
      <c r="BP34" s="39"/>
      <c r="BQ34" s="39"/>
      <c r="BR34" s="39"/>
      <c r="BS34" s="39"/>
      <c r="BT34" s="39"/>
      <c r="BU34" s="39"/>
      <c r="BV34" s="39"/>
      <c r="BW34" s="39"/>
      <c r="BX34" s="39"/>
      <c r="BY34" s="40"/>
      <c r="BZ34" s="40"/>
      <c r="CA34" s="8"/>
      <c r="CB34" s="8"/>
      <c r="CC34" s="8"/>
      <c r="CD34" s="8"/>
      <c r="CE34" s="8"/>
      <c r="CF34" s="8"/>
      <c r="CG34" s="8"/>
      <c r="CH34" s="8"/>
      <c r="CI34" s="8"/>
      <c r="CJ34" s="8"/>
      <c r="CK34" s="230"/>
      <c r="CL34" s="230"/>
      <c r="CM34" s="230"/>
      <c r="CN34" s="230"/>
      <c r="CO34" s="228"/>
      <c r="CP34" s="228"/>
      <c r="CQ34" s="228"/>
      <c r="CR34" s="228"/>
      <c r="CS34" s="228"/>
      <c r="CT34" s="228"/>
      <c r="CU34" s="228"/>
      <c r="CV34" s="228"/>
      <c r="CW34" s="229"/>
      <c r="CX34" s="229"/>
      <c r="CY34" s="229"/>
      <c r="CZ34" s="229"/>
      <c r="DA34" s="228"/>
      <c r="DB34" s="228"/>
      <c r="DC34" s="228"/>
      <c r="DD34" s="228"/>
      <c r="DE34" s="228"/>
      <c r="DF34" s="228"/>
      <c r="DG34" s="228"/>
      <c r="DH34" s="228"/>
      <c r="DI34" s="9"/>
      <c r="DJ34" s="39"/>
      <c r="DK34" s="39"/>
      <c r="DL34" s="39"/>
      <c r="DM34" s="39"/>
      <c r="DN34" s="39"/>
      <c r="DO34" s="39"/>
      <c r="DP34" s="39"/>
      <c r="DQ34" s="39"/>
      <c r="DR34" s="39"/>
      <c r="DS34" s="49"/>
      <c r="DT34" s="49"/>
      <c r="DU34" s="49"/>
      <c r="DV34" s="49"/>
      <c r="DW34" s="50"/>
      <c r="DX34" s="50"/>
      <c r="DY34" s="50"/>
      <c r="DZ34" s="50"/>
      <c r="EA34" s="39"/>
      <c r="EB34" s="39"/>
      <c r="EC34" s="39"/>
      <c r="ED34" s="184"/>
      <c r="EE34" s="232"/>
    </row>
    <row r="35" spans="1:135" ht="38.25" customHeight="1" x14ac:dyDescent="0.4">
      <c r="A35" s="39"/>
      <c r="B35" s="39"/>
      <c r="C35" s="39"/>
      <c r="D35" s="39"/>
      <c r="E35" s="39"/>
      <c r="F35" s="39"/>
      <c r="G35" s="39"/>
      <c r="H35" s="39"/>
      <c r="I35" s="39"/>
      <c r="J35" s="39"/>
      <c r="K35" s="40"/>
      <c r="L35" s="40"/>
      <c r="M35" s="8"/>
      <c r="N35" s="8"/>
      <c r="O35" s="8"/>
      <c r="P35" s="8"/>
      <c r="Q35" s="8"/>
      <c r="R35" s="8"/>
      <c r="S35" s="300"/>
      <c r="T35" s="300"/>
      <c r="U35" s="300"/>
      <c r="V35" s="300"/>
      <c r="W35" s="300"/>
      <c r="X35" s="300"/>
      <c r="Y35" s="300"/>
      <c r="Z35" s="300"/>
      <c r="AA35" s="299" t="s">
        <v>198</v>
      </c>
      <c r="AB35" s="299"/>
      <c r="AC35" s="299"/>
      <c r="AD35" s="299"/>
      <c r="AE35" s="300"/>
      <c r="AF35" s="300"/>
      <c r="AG35" s="300"/>
      <c r="AH35" s="300"/>
      <c r="AI35" s="301" t="s">
        <v>199</v>
      </c>
      <c r="AJ35" s="301"/>
      <c r="AK35" s="301"/>
      <c r="AL35" s="301"/>
      <c r="AM35" s="299" t="s">
        <v>200</v>
      </c>
      <c r="AN35" s="299"/>
      <c r="AO35" s="299"/>
      <c r="AP35" s="299"/>
      <c r="AQ35" s="299"/>
      <c r="AR35" s="299"/>
      <c r="AS35" s="299"/>
      <c r="AT35" s="299"/>
      <c r="AU35" s="9"/>
      <c r="AV35" s="39"/>
      <c r="AW35" s="39"/>
      <c r="AX35" s="39"/>
      <c r="AY35" s="39"/>
      <c r="AZ35" s="39"/>
      <c r="BA35" s="39"/>
      <c r="BB35" s="39"/>
      <c r="BC35" s="39"/>
      <c r="BD35" s="39"/>
      <c r="BE35" s="49"/>
      <c r="BF35" s="49"/>
      <c r="BG35" s="49"/>
      <c r="BH35" s="49"/>
      <c r="BI35" s="50"/>
      <c r="BJ35" s="50"/>
      <c r="BK35" s="50"/>
      <c r="BL35" s="50"/>
      <c r="BM35" s="39"/>
      <c r="BN35" s="39"/>
      <c r="BO35" s="39"/>
      <c r="BP35" s="39"/>
      <c r="BQ35" s="39"/>
      <c r="BR35" s="39"/>
      <c r="BS35" s="39"/>
      <c r="BT35" s="39"/>
      <c r="BU35" s="39"/>
      <c r="BV35" s="39"/>
      <c r="BW35" s="39"/>
      <c r="BX35" s="39"/>
      <c r="BY35" s="40"/>
      <c r="BZ35" s="40"/>
      <c r="CA35" s="8"/>
      <c r="CB35" s="8"/>
      <c r="CC35" s="8"/>
      <c r="CD35" s="8"/>
      <c r="CE35" s="8"/>
      <c r="CF35" s="8"/>
      <c r="CG35" s="300" t="s">
        <v>201</v>
      </c>
      <c r="CH35" s="300"/>
      <c r="CI35" s="300"/>
      <c r="CJ35" s="300"/>
      <c r="CK35" s="300"/>
      <c r="CL35" s="300"/>
      <c r="CM35" s="300"/>
      <c r="CN35" s="300"/>
      <c r="CO35" s="299" t="s">
        <v>198</v>
      </c>
      <c r="CP35" s="299"/>
      <c r="CQ35" s="299"/>
      <c r="CR35" s="299"/>
      <c r="CS35" s="300" t="s">
        <v>201</v>
      </c>
      <c r="CT35" s="300"/>
      <c r="CU35" s="300"/>
      <c r="CV35" s="300"/>
      <c r="CW35" s="301" t="s">
        <v>199</v>
      </c>
      <c r="CX35" s="301"/>
      <c r="CY35" s="301"/>
      <c r="CZ35" s="301"/>
      <c r="DA35" s="299" t="s">
        <v>200</v>
      </c>
      <c r="DB35" s="299"/>
      <c r="DC35" s="299"/>
      <c r="DD35" s="299"/>
      <c r="DE35" s="299"/>
      <c r="DF35" s="299"/>
      <c r="DG35" s="299"/>
      <c r="DH35" s="299"/>
      <c r="DI35" s="9"/>
      <c r="DJ35" s="39"/>
      <c r="DK35" s="39"/>
      <c r="DL35" s="39"/>
      <c r="DM35" s="39"/>
      <c r="DN35" s="39"/>
      <c r="DO35" s="39"/>
      <c r="DP35" s="39"/>
      <c r="DQ35" s="39"/>
      <c r="DR35" s="39"/>
      <c r="DS35" s="49"/>
      <c r="DT35" s="49"/>
      <c r="DU35" s="49"/>
      <c r="DV35" s="49"/>
      <c r="DW35" s="50"/>
      <c r="DX35" s="50"/>
      <c r="DY35" s="50"/>
      <c r="DZ35" s="50"/>
      <c r="EA35" s="39"/>
      <c r="EB35" s="39"/>
      <c r="EC35" s="39"/>
      <c r="ED35" s="184"/>
      <c r="EE35" s="232"/>
    </row>
    <row r="36" spans="1:135" ht="18.75" customHeight="1" x14ac:dyDescent="0.4">
      <c r="A36" s="39"/>
      <c r="B36" s="39"/>
      <c r="C36" s="39"/>
      <c r="D36" s="39"/>
      <c r="E36" s="39"/>
      <c r="F36" s="39"/>
      <c r="G36" s="39"/>
      <c r="H36" s="39"/>
      <c r="I36" s="39"/>
      <c r="J36" s="39"/>
      <c r="K36" s="46"/>
      <c r="L36" s="46"/>
      <c r="M36" s="46"/>
      <c r="N36" s="46"/>
      <c r="O36" s="46"/>
      <c r="P36" s="46"/>
      <c r="Q36" s="46"/>
      <c r="R36" s="46"/>
      <c r="S36" s="46"/>
      <c r="T36" s="46"/>
      <c r="U36" s="46"/>
      <c r="V36" s="46"/>
      <c r="W36" s="46"/>
      <c r="X36" s="46"/>
      <c r="Y36" s="46"/>
      <c r="Z36" s="46"/>
      <c r="AA36" s="46"/>
      <c r="AB36" s="46"/>
      <c r="AC36" s="46"/>
      <c r="AD36" s="46"/>
      <c r="AE36" s="46"/>
      <c r="AF36" s="46"/>
      <c r="AG36" s="51"/>
      <c r="AH36" s="51"/>
      <c r="AI36" s="51"/>
      <c r="AJ36" s="51"/>
      <c r="AK36" s="9"/>
      <c r="AL36" s="9"/>
      <c r="AM36" s="9"/>
      <c r="AN36" s="9"/>
      <c r="AO36" s="51"/>
      <c r="AP36" s="51"/>
      <c r="AQ36" s="51"/>
      <c r="AR36" s="51"/>
      <c r="AS36" s="47"/>
      <c r="AT36" s="47"/>
      <c r="AU36" s="47"/>
      <c r="AV36" s="47"/>
      <c r="AW36" s="9"/>
      <c r="AX36" s="9"/>
      <c r="AY36" s="9"/>
      <c r="AZ36" s="9"/>
      <c r="BA36" s="9"/>
      <c r="BB36" s="9"/>
      <c r="BC36" s="9"/>
      <c r="BD36" s="9"/>
      <c r="BE36" s="46"/>
      <c r="BF36" s="46"/>
      <c r="BG36" s="46"/>
      <c r="BH36" s="46"/>
      <c r="BI36" s="46"/>
      <c r="BJ36" s="46"/>
      <c r="BK36" s="46"/>
      <c r="BL36" s="46"/>
      <c r="BM36" s="46"/>
      <c r="BN36" s="46"/>
      <c r="BO36" s="39"/>
      <c r="BP36" s="39"/>
      <c r="BQ36" s="39"/>
      <c r="BR36" s="39"/>
      <c r="BS36" s="39"/>
      <c r="BT36" s="39"/>
      <c r="BU36" s="39"/>
      <c r="BV36" s="39"/>
      <c r="BW36" s="39"/>
      <c r="BX36" s="39"/>
      <c r="BY36" s="46"/>
      <c r="BZ36" s="46"/>
      <c r="CA36" s="46"/>
      <c r="CB36" s="46"/>
      <c r="CC36" s="46"/>
      <c r="CD36" s="46"/>
      <c r="CE36" s="46"/>
      <c r="CF36" s="46"/>
      <c r="CG36" s="46"/>
      <c r="CH36" s="46"/>
      <c r="CI36" s="46"/>
      <c r="CJ36" s="46"/>
      <c r="CK36" s="46"/>
      <c r="CL36" s="46"/>
      <c r="CM36" s="46"/>
      <c r="CN36" s="46"/>
      <c r="CO36" s="46"/>
      <c r="CP36" s="46"/>
      <c r="CQ36" s="46"/>
      <c r="CR36" s="46"/>
      <c r="CS36" s="46"/>
      <c r="CT36" s="46"/>
      <c r="CU36" s="51"/>
      <c r="CV36" s="51"/>
      <c r="CW36" s="51"/>
      <c r="CX36" s="51"/>
      <c r="CY36" s="9"/>
      <c r="CZ36" s="9"/>
      <c r="DA36" s="9"/>
      <c r="DB36" s="9"/>
      <c r="DC36" s="51"/>
      <c r="DD36" s="51"/>
      <c r="DE36" s="51"/>
      <c r="DF36" s="51"/>
      <c r="DG36" s="47"/>
      <c r="DH36" s="47"/>
      <c r="DI36" s="47"/>
      <c r="DJ36" s="47"/>
      <c r="DK36" s="9"/>
      <c r="DL36" s="9"/>
      <c r="DM36" s="9"/>
      <c r="DN36" s="9"/>
      <c r="DO36" s="9"/>
      <c r="DP36" s="9"/>
      <c r="DQ36" s="9"/>
      <c r="DR36" s="9"/>
      <c r="DS36" s="46"/>
      <c r="DT36" s="46"/>
      <c r="DU36" s="46"/>
      <c r="DV36" s="46"/>
      <c r="DW36" s="46"/>
      <c r="DX36" s="46"/>
      <c r="DY36" s="46"/>
      <c r="DZ36" s="46"/>
      <c r="EA36" s="46"/>
      <c r="EB36" s="46"/>
      <c r="EC36" s="39"/>
      <c r="ED36" s="184"/>
      <c r="EE36" s="232"/>
    </row>
    <row r="37" spans="1:135" ht="18.75" customHeight="1" x14ac:dyDescent="0.4">
      <c r="A37" s="39"/>
      <c r="B37" s="39"/>
      <c r="C37" s="39"/>
      <c r="D37" s="39"/>
      <c r="E37" s="39"/>
      <c r="F37" s="39"/>
      <c r="G37" s="39"/>
      <c r="H37" s="39"/>
      <c r="I37" s="39"/>
      <c r="J37" s="39"/>
      <c r="K37" s="52"/>
      <c r="L37" s="52"/>
      <c r="M37" s="52"/>
      <c r="N37" s="52"/>
      <c r="O37" s="52"/>
      <c r="P37" s="52"/>
      <c r="Q37" s="52"/>
      <c r="R37" s="52"/>
      <c r="S37" s="52"/>
      <c r="T37" s="52"/>
      <c r="U37" s="52"/>
      <c r="V37" s="52"/>
      <c r="W37" s="52"/>
      <c r="X37" s="52"/>
      <c r="Y37" s="52"/>
      <c r="Z37" s="52"/>
      <c r="AA37" s="52"/>
      <c r="AB37" s="52"/>
      <c r="AC37" s="52"/>
      <c r="AD37" s="52"/>
      <c r="AE37" s="52"/>
      <c r="AF37" s="52"/>
      <c r="AG37" s="51"/>
      <c r="AH37" s="51"/>
      <c r="AI37" s="51"/>
      <c r="AJ37" s="51"/>
      <c r="AK37" s="9"/>
      <c r="AL37" s="9"/>
      <c r="AM37" s="9"/>
      <c r="AN37" s="9"/>
      <c r="AO37" s="51"/>
      <c r="AP37" s="51"/>
      <c r="AQ37" s="51"/>
      <c r="AR37" s="51"/>
      <c r="AS37" s="47"/>
      <c r="AT37" s="47"/>
      <c r="AU37" s="47"/>
      <c r="AV37" s="47"/>
      <c r="AW37" s="9"/>
      <c r="AX37" s="9"/>
      <c r="AY37" s="9"/>
      <c r="AZ37" s="9"/>
      <c r="BA37" s="9"/>
      <c r="BB37" s="9"/>
      <c r="BC37" s="9"/>
      <c r="BD37" s="9"/>
      <c r="BE37" s="52"/>
      <c r="BF37" s="52"/>
      <c r="BG37" s="52"/>
      <c r="BH37" s="52"/>
      <c r="BI37" s="52"/>
      <c r="BJ37" s="52"/>
      <c r="BK37" s="52"/>
      <c r="BL37" s="52"/>
      <c r="BM37" s="52"/>
      <c r="BN37" s="52"/>
      <c r="BO37" s="39"/>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39"/>
      <c r="DP37" s="39"/>
      <c r="DQ37" s="39"/>
      <c r="DR37" s="39"/>
      <c r="DS37" s="39"/>
      <c r="DT37" s="39"/>
      <c r="DU37" s="39"/>
      <c r="DV37" s="39"/>
      <c r="DW37" s="39"/>
      <c r="DX37" s="39"/>
      <c r="DY37" s="39"/>
      <c r="DZ37" s="39"/>
      <c r="EA37" s="39"/>
      <c r="EB37" s="39"/>
      <c r="EC37" s="39"/>
      <c r="ED37" s="184"/>
      <c r="EE37" s="232"/>
    </row>
    <row r="38" spans="1:135" ht="18.75" customHeight="1" x14ac:dyDescent="0.4">
      <c r="A38" s="39"/>
      <c r="B38" s="39"/>
      <c r="C38" s="39"/>
      <c r="D38" s="39"/>
      <c r="E38" s="39"/>
      <c r="F38" s="39"/>
      <c r="G38" s="39"/>
      <c r="H38" s="39"/>
      <c r="I38" s="39"/>
      <c r="J38" s="3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3" t="s">
        <v>313</v>
      </c>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39"/>
      <c r="DP38" s="39"/>
      <c r="DQ38" s="39"/>
      <c r="DR38" s="39"/>
      <c r="DS38" s="39"/>
      <c r="DT38" s="39"/>
      <c r="DU38" s="39"/>
      <c r="DV38" s="39"/>
      <c r="DW38" s="39"/>
      <c r="DX38" s="39"/>
      <c r="DY38" s="39"/>
      <c r="DZ38" s="39"/>
      <c r="EA38" s="39"/>
      <c r="EB38" s="39"/>
      <c r="EC38" s="39"/>
      <c r="ED38" s="184"/>
      <c r="EE38" s="232"/>
    </row>
    <row r="39" spans="1:135" ht="18.75" customHeight="1" x14ac:dyDescent="0.4">
      <c r="A39" s="39"/>
      <c r="B39" s="39"/>
      <c r="C39" s="39"/>
      <c r="D39" s="39"/>
      <c r="E39" s="39"/>
      <c r="F39" s="39"/>
      <c r="G39" s="39"/>
      <c r="H39" s="39"/>
      <c r="I39" s="39"/>
      <c r="J39" s="3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3" t="s">
        <v>406</v>
      </c>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39"/>
      <c r="DP39" s="39"/>
      <c r="DQ39" s="39"/>
      <c r="DR39" s="39"/>
      <c r="DS39" s="39"/>
      <c r="DT39" s="39"/>
      <c r="DU39" s="39"/>
      <c r="DV39" s="39"/>
      <c r="DW39" s="39"/>
      <c r="DX39" s="39"/>
      <c r="DY39" s="39"/>
      <c r="DZ39" s="39"/>
      <c r="EA39" s="39"/>
      <c r="EB39" s="39"/>
      <c r="EC39" s="39"/>
      <c r="ED39" s="184"/>
      <c r="EE39" s="232"/>
    </row>
    <row r="40" spans="1:135" ht="18.75" customHeight="1" x14ac:dyDescent="0.4">
      <c r="A40" s="39"/>
      <c r="B40" s="39"/>
      <c r="C40" s="39"/>
      <c r="D40" s="39"/>
      <c r="E40" s="39"/>
      <c r="F40" s="39"/>
      <c r="G40" s="39"/>
      <c r="H40" s="39"/>
      <c r="I40" s="39"/>
      <c r="J40" s="3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3" t="s">
        <v>314</v>
      </c>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39"/>
      <c r="DP40" s="39"/>
      <c r="DQ40" s="39"/>
      <c r="DR40" s="39"/>
      <c r="DS40" s="39"/>
      <c r="DT40" s="39"/>
      <c r="DU40" s="39"/>
      <c r="DV40" s="39"/>
      <c r="DW40" s="39"/>
      <c r="DX40" s="39"/>
      <c r="DY40" s="39"/>
      <c r="DZ40" s="39"/>
      <c r="EA40" s="39"/>
      <c r="EB40" s="39"/>
      <c r="EC40" s="39"/>
      <c r="ED40" s="184"/>
      <c r="EE40" s="232"/>
    </row>
    <row r="41" spans="1:135" ht="18.75" customHeight="1" x14ac:dyDescent="0.4">
      <c r="A41" s="39"/>
      <c r="B41" s="39"/>
      <c r="C41" s="39"/>
      <c r="D41" s="39"/>
      <c r="E41" s="39"/>
      <c r="F41" s="39"/>
      <c r="G41" s="39"/>
      <c r="H41" s="39"/>
      <c r="I41" s="39"/>
      <c r="J41" s="3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3" t="s">
        <v>315</v>
      </c>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39"/>
      <c r="DP41" s="39"/>
      <c r="DQ41" s="39"/>
      <c r="DR41" s="39"/>
      <c r="DS41" s="39"/>
      <c r="DT41" s="39"/>
      <c r="DU41" s="39"/>
      <c r="DV41" s="39"/>
      <c r="DW41" s="39"/>
      <c r="DX41" s="39"/>
      <c r="DY41" s="39"/>
      <c r="DZ41" s="39"/>
      <c r="EA41" s="39"/>
      <c r="EB41" s="39"/>
      <c r="EC41" s="39"/>
      <c r="ED41" s="184"/>
      <c r="EE41" s="232"/>
    </row>
    <row r="42" spans="1:135" ht="18.75" customHeight="1" x14ac:dyDescent="0.4">
      <c r="A42" s="39"/>
      <c r="B42" s="39"/>
      <c r="C42" s="39"/>
      <c r="D42" s="39"/>
      <c r="E42" s="39"/>
      <c r="F42" s="39"/>
      <c r="G42" s="39"/>
      <c r="H42" s="39"/>
      <c r="I42" s="39"/>
      <c r="J42" s="3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3" t="s">
        <v>390</v>
      </c>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39"/>
      <c r="DP42" s="39"/>
      <c r="DQ42" s="39"/>
      <c r="DR42" s="39"/>
      <c r="DS42" s="39"/>
      <c r="DT42" s="39"/>
      <c r="DU42" s="39"/>
      <c r="DV42" s="39"/>
      <c r="DW42" s="39"/>
      <c r="DX42" s="39"/>
      <c r="DY42" s="39"/>
      <c r="DZ42" s="39"/>
      <c r="EA42" s="39"/>
      <c r="EB42" s="39"/>
      <c r="EC42" s="39"/>
      <c r="ED42" s="184"/>
      <c r="EE42" s="232"/>
    </row>
    <row r="43" spans="1:135" ht="18.75" customHeight="1" x14ac:dyDescent="0.4">
      <c r="A43" s="39"/>
      <c r="B43" s="39"/>
      <c r="C43" s="39"/>
      <c r="D43" s="39"/>
      <c r="E43" s="39"/>
      <c r="F43" s="39"/>
      <c r="G43" s="39"/>
      <c r="H43" s="39"/>
      <c r="I43" s="39"/>
      <c r="J43" s="3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39"/>
      <c r="DP43" s="39"/>
      <c r="DQ43" s="39"/>
      <c r="DR43" s="39"/>
      <c r="DS43" s="39"/>
      <c r="DT43" s="39"/>
      <c r="DU43" s="39"/>
      <c r="DV43" s="39"/>
      <c r="DW43" s="39"/>
      <c r="DX43" s="39"/>
      <c r="DY43" s="39"/>
      <c r="DZ43" s="39"/>
      <c r="EA43" s="39"/>
      <c r="EB43" s="39"/>
      <c r="EC43" s="39"/>
      <c r="ED43" s="184"/>
      <c r="EE43" s="232"/>
    </row>
    <row r="44" spans="1:135" ht="18.75" customHeight="1" x14ac:dyDescent="0.4">
      <c r="A44" s="39"/>
      <c r="B44" s="39"/>
      <c r="C44" s="39"/>
      <c r="D44" s="39"/>
      <c r="E44" s="39"/>
      <c r="F44" s="39"/>
      <c r="G44" s="39"/>
      <c r="H44" s="39"/>
      <c r="I44" s="39"/>
      <c r="J44" s="3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3"/>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39"/>
      <c r="DP44" s="39"/>
      <c r="DQ44" s="39"/>
      <c r="DR44" s="39"/>
      <c r="DS44" s="39"/>
      <c r="DT44" s="39"/>
      <c r="DU44" s="39"/>
      <c r="DV44" s="39"/>
      <c r="DW44" s="39"/>
      <c r="DX44" s="39"/>
      <c r="DY44" s="39"/>
      <c r="DZ44" s="39"/>
      <c r="EA44" s="39"/>
      <c r="EB44" s="39"/>
      <c r="EC44" s="39"/>
      <c r="ED44" s="184"/>
      <c r="EE44" s="232"/>
    </row>
    <row r="45" spans="1:135" ht="18.75" customHeight="1" x14ac:dyDescent="0.4">
      <c r="A45" s="39"/>
      <c r="B45" s="39"/>
      <c r="C45" s="39"/>
      <c r="D45" s="39"/>
      <c r="E45" s="39"/>
      <c r="F45" s="39"/>
      <c r="G45" s="39"/>
      <c r="H45" s="39"/>
      <c r="I45" s="39"/>
      <c r="J45" s="3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3"/>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39"/>
      <c r="DP45" s="39"/>
      <c r="DQ45" s="39"/>
      <c r="DR45" s="39"/>
      <c r="DS45" s="39"/>
      <c r="DT45" s="39"/>
      <c r="DU45" s="39"/>
      <c r="DV45" s="39"/>
      <c r="DW45" s="39"/>
      <c r="DX45" s="39"/>
      <c r="DY45" s="39"/>
      <c r="DZ45" s="39"/>
      <c r="EA45" s="39"/>
      <c r="EB45" s="39"/>
      <c r="EC45" s="39"/>
      <c r="ED45" s="184"/>
      <c r="EE45" s="232"/>
    </row>
    <row r="46" spans="1:135" ht="18.75" customHeight="1" x14ac:dyDescent="0.4">
      <c r="A46" s="39"/>
      <c r="B46" s="39"/>
      <c r="C46" s="39"/>
      <c r="D46" s="39"/>
      <c r="E46" s="39"/>
      <c r="F46" s="39"/>
      <c r="G46" s="39"/>
      <c r="H46" s="39"/>
      <c r="I46" s="39"/>
      <c r="J46" s="3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3"/>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39"/>
      <c r="DP46" s="39"/>
      <c r="DQ46" s="39"/>
      <c r="DR46" s="39"/>
      <c r="DS46" s="39"/>
      <c r="DT46" s="39"/>
      <c r="DU46" s="39"/>
      <c r="DV46" s="39"/>
      <c r="DW46" s="39"/>
      <c r="DX46" s="39"/>
      <c r="DY46" s="39"/>
      <c r="DZ46" s="39"/>
      <c r="EA46" s="39"/>
      <c r="EB46" s="39"/>
      <c r="EC46" s="39"/>
      <c r="ED46" s="184"/>
      <c r="EE46" s="232"/>
    </row>
    <row r="47" spans="1:135" ht="18.75" customHeight="1" x14ac:dyDescent="0.4">
      <c r="A47" s="39"/>
      <c r="B47" s="39"/>
      <c r="C47" s="39"/>
      <c r="D47" s="39"/>
      <c r="E47" s="39"/>
      <c r="F47" s="39"/>
      <c r="G47" s="39"/>
      <c r="H47" s="39"/>
      <c r="I47" s="39"/>
      <c r="J47" s="3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39"/>
      <c r="DP47" s="39"/>
      <c r="DQ47" s="39"/>
      <c r="DR47" s="39"/>
      <c r="DS47" s="292" t="s">
        <v>195</v>
      </c>
      <c r="DT47" s="293"/>
      <c r="DU47" s="293"/>
      <c r="DV47" s="293"/>
      <c r="DW47" s="293"/>
      <c r="DX47" s="293"/>
      <c r="DY47" s="293"/>
      <c r="DZ47" s="294"/>
      <c r="EA47" s="39"/>
      <c r="EB47" s="39"/>
      <c r="EC47" s="39"/>
      <c r="ED47" s="184"/>
      <c r="EE47" s="232"/>
    </row>
    <row r="48" spans="1:135" ht="18.75" customHeight="1" x14ac:dyDescent="0.4">
      <c r="A48" s="39"/>
      <c r="B48" s="39"/>
      <c r="C48" s="39"/>
      <c r="D48" s="39"/>
      <c r="E48" s="39"/>
      <c r="F48" s="39"/>
      <c r="G48" s="39"/>
      <c r="H48" s="39"/>
      <c r="I48" s="39"/>
      <c r="J48" s="39"/>
      <c r="K48" s="40"/>
      <c r="L48" s="40"/>
      <c r="M48" s="40"/>
      <c r="N48" s="40"/>
      <c r="O48" s="40"/>
      <c r="P48" s="40"/>
      <c r="Q48" s="40"/>
      <c r="R48" s="40"/>
      <c r="S48" s="40"/>
      <c r="T48" s="40"/>
      <c r="U48" s="40"/>
      <c r="V48" s="40"/>
      <c r="W48" s="40"/>
      <c r="X48" s="40"/>
      <c r="Y48" s="40"/>
      <c r="Z48" s="40"/>
      <c r="AA48" s="40"/>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40"/>
      <c r="BP48" s="40"/>
      <c r="BQ48" s="40"/>
      <c r="BR48" s="40"/>
      <c r="BS48" s="40"/>
      <c r="BT48" s="40"/>
      <c r="BU48" s="40"/>
      <c r="BV48" s="40"/>
      <c r="BW48" s="40"/>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295"/>
      <c r="DT48" s="296"/>
      <c r="DU48" s="296"/>
      <c r="DV48" s="296"/>
      <c r="DW48" s="296"/>
      <c r="DX48" s="296"/>
      <c r="DY48" s="296"/>
      <c r="DZ48" s="297"/>
      <c r="EA48" s="39"/>
      <c r="EB48" s="39"/>
      <c r="EC48" s="39"/>
      <c r="ED48" s="184"/>
      <c r="EE48" s="232"/>
    </row>
    <row r="49" spans="1:135" ht="18.75" customHeight="1" x14ac:dyDescent="0.4">
      <c r="A49" s="39"/>
      <c r="B49" s="39"/>
      <c r="C49" s="298" t="s">
        <v>4</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39"/>
      <c r="BN49" s="39"/>
      <c r="BO49" s="40"/>
      <c r="BP49" s="40"/>
      <c r="BQ49" s="298" t="s">
        <v>4</v>
      </c>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39"/>
      <c r="EB49" s="39"/>
      <c r="EC49" s="39"/>
      <c r="ED49" s="184"/>
      <c r="EE49" s="232"/>
    </row>
    <row r="50" spans="1:135" ht="18.75" customHeight="1" x14ac:dyDescent="0.4">
      <c r="A50" s="39"/>
      <c r="B50" s="39"/>
      <c r="C50" s="39"/>
      <c r="D50" s="39"/>
      <c r="E50" s="39"/>
      <c r="F50" s="39"/>
      <c r="G50" s="39"/>
      <c r="H50" s="39"/>
      <c r="I50" s="39"/>
      <c r="J50" s="39"/>
      <c r="K50" s="40"/>
      <c r="L50" s="40"/>
      <c r="M50" s="40"/>
      <c r="N50" s="40"/>
      <c r="O50" s="40"/>
      <c r="P50" s="40"/>
      <c r="Q50" s="40"/>
      <c r="R50" s="40"/>
      <c r="S50" s="40"/>
      <c r="T50" s="40"/>
      <c r="U50" s="40"/>
      <c r="V50" s="40"/>
      <c r="W50" s="40"/>
      <c r="X50" s="40"/>
      <c r="Y50" s="40"/>
      <c r="Z50" s="40"/>
      <c r="AA50" s="40"/>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40"/>
      <c r="BP50" s="40"/>
      <c r="BQ50" s="40"/>
      <c r="BR50" s="40"/>
      <c r="BS50" s="40"/>
      <c r="BT50" s="40"/>
      <c r="BU50" s="40"/>
      <c r="BV50" s="40"/>
      <c r="BW50" s="40"/>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184"/>
      <c r="EE50" s="232"/>
    </row>
    <row r="51" spans="1:135" ht="18.75" customHeight="1" x14ac:dyDescent="0.4">
      <c r="A51" s="39"/>
      <c r="B51" s="39"/>
      <c r="C51" s="39"/>
      <c r="D51" s="39"/>
      <c r="E51" s="39"/>
      <c r="F51" s="39"/>
      <c r="G51" s="39"/>
      <c r="H51" s="39"/>
      <c r="I51" s="39"/>
      <c r="J51" s="39"/>
      <c r="K51" s="40"/>
      <c r="L51" s="40"/>
      <c r="M51" s="40"/>
      <c r="N51" s="40"/>
      <c r="O51" s="40"/>
      <c r="P51" s="40"/>
      <c r="Q51" s="40"/>
      <c r="R51" s="40"/>
      <c r="S51" s="40"/>
      <c r="T51" s="40"/>
      <c r="U51" s="40"/>
      <c r="V51" s="40"/>
      <c r="W51" s="40"/>
      <c r="X51" s="40"/>
      <c r="Y51" s="40"/>
      <c r="Z51" s="40"/>
      <c r="AA51" s="40"/>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40"/>
      <c r="BP51" s="40"/>
      <c r="BQ51" s="29" t="s">
        <v>317</v>
      </c>
      <c r="BR51" s="30"/>
      <c r="BS51" s="40"/>
      <c r="BT51" s="40"/>
      <c r="BU51" s="40"/>
      <c r="BV51" s="40"/>
      <c r="BW51" s="40"/>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184"/>
      <c r="EE51" s="232"/>
    </row>
    <row r="52" spans="1:135" ht="18.75" customHeight="1" x14ac:dyDescent="0.4">
      <c r="A52" s="39"/>
      <c r="B52" s="39"/>
      <c r="C52" s="39"/>
      <c r="D52" s="39"/>
      <c r="E52" s="39"/>
      <c r="F52" s="39"/>
      <c r="G52" s="39"/>
      <c r="H52" s="39"/>
      <c r="I52" s="39"/>
      <c r="J52" s="39"/>
      <c r="K52" s="40"/>
      <c r="L52" s="40"/>
      <c r="M52" s="40"/>
      <c r="N52" s="40"/>
      <c r="O52" s="40"/>
      <c r="P52" s="40"/>
      <c r="Q52" s="40"/>
      <c r="R52" s="40"/>
      <c r="S52" s="40"/>
      <c r="T52" s="40"/>
      <c r="U52" s="40"/>
      <c r="V52" s="40"/>
      <c r="W52" s="40"/>
      <c r="X52" s="40"/>
      <c r="Y52" s="40"/>
      <c r="Z52" s="40"/>
      <c r="AA52" s="40"/>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40"/>
      <c r="BP52" s="40"/>
      <c r="BQ52" s="29" t="s">
        <v>318</v>
      </c>
      <c r="BR52" s="30"/>
      <c r="BS52" s="40"/>
      <c r="BT52" s="40"/>
      <c r="BU52" s="40"/>
      <c r="BV52" s="40"/>
      <c r="BW52" s="40"/>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184"/>
      <c r="EE52" s="232"/>
    </row>
    <row r="53" spans="1:135" ht="18.75" customHeight="1" x14ac:dyDescent="0.4">
      <c r="K53" s="54"/>
      <c r="L53" s="54"/>
      <c r="M53" s="54"/>
      <c r="N53" s="54"/>
      <c r="O53" s="54"/>
      <c r="P53" s="54"/>
      <c r="Q53" s="54"/>
      <c r="R53" s="54"/>
      <c r="S53" s="54"/>
      <c r="T53" s="54"/>
      <c r="U53" s="54"/>
      <c r="V53" s="54"/>
      <c r="W53" s="54"/>
      <c r="X53" s="54"/>
      <c r="Y53" s="54"/>
      <c r="Z53" s="54"/>
      <c r="AA53" s="54"/>
      <c r="BO53" s="54"/>
      <c r="BP53" s="54"/>
      <c r="BQ53" s="54"/>
      <c r="BR53" s="54"/>
      <c r="BS53" s="54"/>
      <c r="BT53" s="54"/>
      <c r="BU53" s="54"/>
      <c r="BV53" s="54"/>
      <c r="BW53" s="54"/>
    </row>
    <row r="54" spans="1:135" ht="18.75" customHeight="1" x14ac:dyDescent="0.4">
      <c r="K54" s="54"/>
      <c r="L54" s="55"/>
      <c r="M54" s="31"/>
      <c r="N54" s="31"/>
      <c r="O54" s="31"/>
      <c r="P54" s="31"/>
      <c r="Q54" s="31"/>
      <c r="R54" s="31"/>
      <c r="S54" s="31"/>
      <c r="BO54" s="54"/>
      <c r="BP54" s="55"/>
      <c r="BQ54" s="31"/>
      <c r="BR54" s="31"/>
      <c r="BS54" s="315" t="s">
        <v>192</v>
      </c>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DA54" s="315" t="s">
        <v>193</v>
      </c>
      <c r="DB54" s="315"/>
      <c r="DC54" s="315"/>
      <c r="DD54" s="315"/>
      <c r="DE54" s="315"/>
      <c r="DF54" s="315"/>
      <c r="DG54" s="315"/>
      <c r="DH54" s="315"/>
      <c r="DI54" s="315"/>
      <c r="DJ54" s="315"/>
      <c r="DK54" s="315"/>
      <c r="DL54" s="315"/>
      <c r="DM54" s="315"/>
      <c r="DN54" s="315"/>
      <c r="DO54" s="315"/>
      <c r="DP54" s="315"/>
      <c r="DQ54" s="315"/>
      <c r="DR54" s="315"/>
      <c r="DS54" s="315"/>
      <c r="DT54" s="315"/>
      <c r="DU54" s="315"/>
      <c r="DV54" s="315"/>
      <c r="DW54" s="315"/>
      <c r="DX54" s="315"/>
      <c r="DY54" s="315"/>
      <c r="DZ54" s="315"/>
      <c r="EA54" s="315"/>
      <c r="EB54" s="315"/>
    </row>
    <row r="55" spans="1:135" ht="18.75" customHeight="1" x14ac:dyDescent="0.4">
      <c r="K55" s="54"/>
      <c r="L55" s="54"/>
      <c r="M55" s="31"/>
      <c r="N55" s="31"/>
      <c r="O55" s="31"/>
      <c r="P55" s="31"/>
      <c r="Q55" s="31"/>
      <c r="R55" s="31"/>
      <c r="S55" s="31"/>
      <c r="T55" s="314"/>
      <c r="U55" s="314"/>
      <c r="V55" s="314" t="s">
        <v>202</v>
      </c>
      <c r="W55" s="314"/>
      <c r="X55" s="314"/>
      <c r="Y55" s="314"/>
      <c r="Z55" s="314"/>
      <c r="AA55" s="314"/>
      <c r="AB55" s="314"/>
      <c r="AC55" s="314"/>
      <c r="AD55" s="314"/>
      <c r="AE55" s="314"/>
      <c r="AF55" s="314"/>
      <c r="AG55" s="314"/>
      <c r="AH55" s="314"/>
      <c r="AI55" s="314"/>
      <c r="AJ55" s="314"/>
      <c r="AK55" s="314"/>
      <c r="AL55" s="314"/>
      <c r="AM55" s="314"/>
      <c r="AN55" s="313" t="s">
        <v>203</v>
      </c>
      <c r="AO55" s="313"/>
      <c r="AP55" s="313"/>
      <c r="AQ55" s="313"/>
      <c r="AR55" s="313" t="s">
        <v>5</v>
      </c>
      <c r="AS55" s="313"/>
      <c r="AT55" s="313"/>
      <c r="AU55" s="313"/>
      <c r="BO55" s="54"/>
      <c r="BP55" s="54"/>
      <c r="BS55" s="314"/>
      <c r="BT55" s="314"/>
      <c r="BU55" s="314" t="s">
        <v>202</v>
      </c>
      <c r="BV55" s="314"/>
      <c r="BW55" s="314"/>
      <c r="BX55" s="314"/>
      <c r="BY55" s="314"/>
      <c r="BZ55" s="314"/>
      <c r="CA55" s="314"/>
      <c r="CB55" s="314"/>
      <c r="CC55" s="314"/>
      <c r="CD55" s="314"/>
      <c r="CE55" s="314"/>
      <c r="CF55" s="314"/>
      <c r="CG55" s="314"/>
      <c r="CH55" s="314"/>
      <c r="CI55" s="314"/>
      <c r="CJ55" s="314"/>
      <c r="CK55" s="314"/>
      <c r="CL55" s="314"/>
      <c r="CM55" s="313" t="s">
        <v>203</v>
      </c>
      <c r="CN55" s="313"/>
      <c r="CO55" s="313"/>
      <c r="CP55" s="313"/>
      <c r="CQ55" s="313" t="s">
        <v>5</v>
      </c>
      <c r="CR55" s="313"/>
      <c r="CS55" s="313"/>
      <c r="CT55" s="313"/>
      <c r="DA55" s="314"/>
      <c r="DB55" s="314"/>
      <c r="DC55" s="314" t="s">
        <v>202</v>
      </c>
      <c r="DD55" s="314"/>
      <c r="DE55" s="314"/>
      <c r="DF55" s="314"/>
      <c r="DG55" s="314"/>
      <c r="DH55" s="314"/>
      <c r="DI55" s="314"/>
      <c r="DJ55" s="314"/>
      <c r="DK55" s="314"/>
      <c r="DL55" s="314"/>
      <c r="DM55" s="314"/>
      <c r="DN55" s="314"/>
      <c r="DO55" s="314"/>
      <c r="DP55" s="314"/>
      <c r="DQ55" s="314"/>
      <c r="DR55" s="314"/>
      <c r="DS55" s="314"/>
      <c r="DT55" s="314"/>
      <c r="DU55" s="313" t="s">
        <v>203</v>
      </c>
      <c r="DV55" s="313"/>
      <c r="DW55" s="313"/>
      <c r="DX55" s="313"/>
      <c r="DY55" s="313" t="s">
        <v>5</v>
      </c>
      <c r="DZ55" s="313"/>
      <c r="EA55" s="313"/>
      <c r="EB55" s="313"/>
    </row>
    <row r="56" spans="1:135" ht="18.75" customHeight="1" x14ac:dyDescent="0.4">
      <c r="K56" s="54"/>
      <c r="L56" s="54"/>
      <c r="M56" s="31"/>
      <c r="N56" s="31"/>
      <c r="O56" s="31"/>
      <c r="P56" s="31"/>
      <c r="Q56" s="31"/>
      <c r="R56" s="31"/>
      <c r="S56" s="31"/>
      <c r="T56" s="314"/>
      <c r="U56" s="314"/>
      <c r="V56" s="305"/>
      <c r="W56" s="306"/>
      <c r="X56" s="306"/>
      <c r="Y56" s="306"/>
      <c r="Z56" s="306"/>
      <c r="AA56" s="306"/>
      <c r="AB56" s="306"/>
      <c r="AC56" s="306"/>
      <c r="AD56" s="306"/>
      <c r="AE56" s="306"/>
      <c r="AF56" s="306"/>
      <c r="AG56" s="306"/>
      <c r="AH56" s="306"/>
      <c r="AI56" s="306"/>
      <c r="AJ56" s="306"/>
      <c r="AK56" s="306"/>
      <c r="AL56" s="306"/>
      <c r="AM56" s="307"/>
      <c r="AN56" s="302"/>
      <c r="AO56" s="303"/>
      <c r="AP56" s="303"/>
      <c r="AQ56" s="304"/>
      <c r="AR56" s="302"/>
      <c r="AS56" s="303"/>
      <c r="AT56" s="303"/>
      <c r="AU56" s="304"/>
      <c r="BO56" s="54"/>
      <c r="BP56" s="54"/>
      <c r="BS56" s="312">
        <v>1</v>
      </c>
      <c r="BT56" s="312"/>
      <c r="BU56" s="305" t="s">
        <v>6</v>
      </c>
      <c r="BV56" s="306"/>
      <c r="BW56" s="306"/>
      <c r="BX56" s="306"/>
      <c r="BY56" s="306"/>
      <c r="BZ56" s="306"/>
      <c r="CA56" s="306"/>
      <c r="CB56" s="306"/>
      <c r="CC56" s="306"/>
      <c r="CD56" s="306"/>
      <c r="CE56" s="306"/>
      <c r="CF56" s="306"/>
      <c r="CG56" s="306"/>
      <c r="CH56" s="306"/>
      <c r="CI56" s="306"/>
      <c r="CJ56" s="306"/>
      <c r="CK56" s="306"/>
      <c r="CL56" s="307"/>
      <c r="CM56" s="302" t="s">
        <v>7</v>
      </c>
      <c r="CN56" s="303"/>
      <c r="CO56" s="303"/>
      <c r="CP56" s="304"/>
      <c r="CQ56" s="313">
        <v>1</v>
      </c>
      <c r="CR56" s="313"/>
      <c r="CS56" s="313"/>
      <c r="CT56" s="313"/>
      <c r="DA56" s="312">
        <v>1</v>
      </c>
      <c r="DB56" s="312"/>
      <c r="DC56" s="305" t="s">
        <v>6</v>
      </c>
      <c r="DD56" s="306"/>
      <c r="DE56" s="306"/>
      <c r="DF56" s="306"/>
      <c r="DG56" s="306"/>
      <c r="DH56" s="306"/>
      <c r="DI56" s="306"/>
      <c r="DJ56" s="306"/>
      <c r="DK56" s="306"/>
      <c r="DL56" s="306"/>
      <c r="DM56" s="306"/>
      <c r="DN56" s="306"/>
      <c r="DO56" s="306"/>
      <c r="DP56" s="306"/>
      <c r="DQ56" s="306"/>
      <c r="DR56" s="306"/>
      <c r="DS56" s="306"/>
      <c r="DT56" s="307"/>
      <c r="DU56" s="302" t="s">
        <v>7</v>
      </c>
      <c r="DV56" s="303"/>
      <c r="DW56" s="303"/>
      <c r="DX56" s="304"/>
      <c r="DY56" s="313">
        <v>1</v>
      </c>
      <c r="DZ56" s="313"/>
      <c r="EA56" s="313"/>
      <c r="EB56" s="313"/>
    </row>
    <row r="57" spans="1:135" ht="18.75" customHeight="1" x14ac:dyDescent="0.4">
      <c r="K57" s="54"/>
      <c r="L57" s="54"/>
      <c r="M57" s="31"/>
      <c r="N57" s="31"/>
      <c r="O57" s="31"/>
      <c r="P57" s="31"/>
      <c r="Q57" s="31"/>
      <c r="R57" s="31"/>
      <c r="S57" s="31"/>
      <c r="T57" s="314"/>
      <c r="U57" s="314"/>
      <c r="V57" s="305"/>
      <c r="W57" s="306"/>
      <c r="X57" s="306"/>
      <c r="Y57" s="306"/>
      <c r="Z57" s="306"/>
      <c r="AA57" s="306"/>
      <c r="AB57" s="306"/>
      <c r="AC57" s="306"/>
      <c r="AD57" s="306"/>
      <c r="AE57" s="306"/>
      <c r="AF57" s="306"/>
      <c r="AG57" s="306"/>
      <c r="AH57" s="306"/>
      <c r="AI57" s="306"/>
      <c r="AJ57" s="306"/>
      <c r="AK57" s="306"/>
      <c r="AL57" s="306"/>
      <c r="AM57" s="307"/>
      <c r="AN57" s="302"/>
      <c r="AO57" s="303"/>
      <c r="AP57" s="303"/>
      <c r="AQ57" s="304"/>
      <c r="AR57" s="302"/>
      <c r="AS57" s="303"/>
      <c r="AT57" s="303"/>
      <c r="AU57" s="304"/>
      <c r="BO57" s="54"/>
      <c r="BP57" s="54"/>
      <c r="BS57" s="312">
        <v>2</v>
      </c>
      <c r="BT57" s="312"/>
      <c r="BU57" s="305" t="s">
        <v>8</v>
      </c>
      <c r="BV57" s="306"/>
      <c r="BW57" s="306"/>
      <c r="BX57" s="306"/>
      <c r="BY57" s="306"/>
      <c r="BZ57" s="306"/>
      <c r="CA57" s="306"/>
      <c r="CB57" s="306"/>
      <c r="CC57" s="306"/>
      <c r="CD57" s="306"/>
      <c r="CE57" s="306"/>
      <c r="CF57" s="306"/>
      <c r="CG57" s="306"/>
      <c r="CH57" s="306"/>
      <c r="CI57" s="306"/>
      <c r="CJ57" s="306"/>
      <c r="CK57" s="306"/>
      <c r="CL57" s="307"/>
      <c r="CM57" s="302" t="s">
        <v>7</v>
      </c>
      <c r="CN57" s="303"/>
      <c r="CO57" s="303"/>
      <c r="CP57" s="304"/>
      <c r="CQ57" s="313">
        <v>1</v>
      </c>
      <c r="CR57" s="313"/>
      <c r="CS57" s="313"/>
      <c r="CT57" s="313"/>
      <c r="DA57" s="312">
        <v>2</v>
      </c>
      <c r="DB57" s="312"/>
      <c r="DC57" s="305" t="s">
        <v>8</v>
      </c>
      <c r="DD57" s="306"/>
      <c r="DE57" s="306"/>
      <c r="DF57" s="306"/>
      <c r="DG57" s="306"/>
      <c r="DH57" s="306"/>
      <c r="DI57" s="306"/>
      <c r="DJ57" s="306"/>
      <c r="DK57" s="306"/>
      <c r="DL57" s="306"/>
      <c r="DM57" s="306"/>
      <c r="DN57" s="306"/>
      <c r="DO57" s="306"/>
      <c r="DP57" s="306"/>
      <c r="DQ57" s="306"/>
      <c r="DR57" s="306"/>
      <c r="DS57" s="306"/>
      <c r="DT57" s="307"/>
      <c r="DU57" s="302" t="s">
        <v>7</v>
      </c>
      <c r="DV57" s="303"/>
      <c r="DW57" s="303"/>
      <c r="DX57" s="304"/>
      <c r="DY57" s="313">
        <v>1</v>
      </c>
      <c r="DZ57" s="313"/>
      <c r="EA57" s="313"/>
      <c r="EB57" s="313"/>
    </row>
    <row r="58" spans="1:135" ht="18.75" customHeight="1" x14ac:dyDescent="0.4">
      <c r="K58" s="54"/>
      <c r="L58" s="54"/>
      <c r="M58" s="31"/>
      <c r="N58" s="31"/>
      <c r="O58" s="31"/>
      <c r="P58" s="31"/>
      <c r="Q58" s="31"/>
      <c r="R58" s="31"/>
      <c r="S58" s="31"/>
      <c r="T58" s="314"/>
      <c r="U58" s="314"/>
      <c r="V58" s="305"/>
      <c r="W58" s="306"/>
      <c r="X58" s="306"/>
      <c r="Y58" s="306"/>
      <c r="Z58" s="306"/>
      <c r="AA58" s="306"/>
      <c r="AB58" s="306"/>
      <c r="AC58" s="306"/>
      <c r="AD58" s="306"/>
      <c r="AE58" s="306"/>
      <c r="AF58" s="306"/>
      <c r="AG58" s="306"/>
      <c r="AH58" s="306"/>
      <c r="AI58" s="306"/>
      <c r="AJ58" s="306"/>
      <c r="AK58" s="306"/>
      <c r="AL58" s="306"/>
      <c r="AM58" s="307"/>
      <c r="AN58" s="302"/>
      <c r="AO58" s="303"/>
      <c r="AP58" s="303"/>
      <c r="AQ58" s="304"/>
      <c r="AR58" s="302"/>
      <c r="AS58" s="303"/>
      <c r="AT58" s="303"/>
      <c r="AU58" s="304"/>
      <c r="BO58" s="54"/>
      <c r="BP58" s="54"/>
      <c r="BS58" s="312">
        <v>3</v>
      </c>
      <c r="BT58" s="312"/>
      <c r="BU58" s="305" t="s">
        <v>9</v>
      </c>
      <c r="BV58" s="306"/>
      <c r="BW58" s="306"/>
      <c r="BX58" s="306"/>
      <c r="BY58" s="306"/>
      <c r="BZ58" s="306"/>
      <c r="CA58" s="306"/>
      <c r="CB58" s="306"/>
      <c r="CC58" s="306"/>
      <c r="CD58" s="306"/>
      <c r="CE58" s="306"/>
      <c r="CF58" s="306"/>
      <c r="CG58" s="306"/>
      <c r="CH58" s="306"/>
      <c r="CI58" s="306"/>
      <c r="CJ58" s="306"/>
      <c r="CK58" s="306"/>
      <c r="CL58" s="307"/>
      <c r="CM58" s="302" t="s">
        <v>7</v>
      </c>
      <c r="CN58" s="303"/>
      <c r="CO58" s="303"/>
      <c r="CP58" s="304"/>
      <c r="CQ58" s="313">
        <v>1</v>
      </c>
      <c r="CR58" s="313"/>
      <c r="CS58" s="313"/>
      <c r="CT58" s="313"/>
      <c r="DA58" s="312">
        <v>3</v>
      </c>
      <c r="DB58" s="312"/>
      <c r="DC58" s="305" t="s">
        <v>9</v>
      </c>
      <c r="DD58" s="306"/>
      <c r="DE58" s="306"/>
      <c r="DF58" s="306"/>
      <c r="DG58" s="306"/>
      <c r="DH58" s="306"/>
      <c r="DI58" s="306"/>
      <c r="DJ58" s="306"/>
      <c r="DK58" s="306"/>
      <c r="DL58" s="306"/>
      <c r="DM58" s="306"/>
      <c r="DN58" s="306"/>
      <c r="DO58" s="306"/>
      <c r="DP58" s="306"/>
      <c r="DQ58" s="306"/>
      <c r="DR58" s="306"/>
      <c r="DS58" s="306"/>
      <c r="DT58" s="307"/>
      <c r="DU58" s="302" t="s">
        <v>7</v>
      </c>
      <c r="DV58" s="303"/>
      <c r="DW58" s="303"/>
      <c r="DX58" s="304"/>
      <c r="DY58" s="313">
        <v>1</v>
      </c>
      <c r="DZ58" s="313"/>
      <c r="EA58" s="313"/>
      <c r="EB58" s="313"/>
    </row>
    <row r="59" spans="1:135" ht="18.75" customHeight="1" x14ac:dyDescent="0.4">
      <c r="M59" s="31"/>
      <c r="N59" s="31"/>
      <c r="O59" s="31"/>
      <c r="P59" s="31"/>
      <c r="Q59" s="31"/>
      <c r="R59" s="31"/>
      <c r="S59" s="31"/>
      <c r="T59" s="314"/>
      <c r="U59" s="314"/>
      <c r="V59" s="305"/>
      <c r="W59" s="306"/>
      <c r="X59" s="306"/>
      <c r="Y59" s="306"/>
      <c r="Z59" s="306"/>
      <c r="AA59" s="306"/>
      <c r="AB59" s="306"/>
      <c r="AC59" s="306"/>
      <c r="AD59" s="306"/>
      <c r="AE59" s="306"/>
      <c r="AF59" s="306"/>
      <c r="AG59" s="306"/>
      <c r="AH59" s="306"/>
      <c r="AI59" s="306"/>
      <c r="AJ59" s="306"/>
      <c r="AK59" s="306"/>
      <c r="AL59" s="306"/>
      <c r="AM59" s="307"/>
      <c r="AN59" s="302"/>
      <c r="AO59" s="303"/>
      <c r="AP59" s="303"/>
      <c r="AQ59" s="304"/>
      <c r="AR59" s="302"/>
      <c r="AS59" s="303"/>
      <c r="AT59" s="303"/>
      <c r="AU59" s="304"/>
      <c r="BS59" s="312">
        <v>4</v>
      </c>
      <c r="BT59" s="312"/>
      <c r="BU59" s="305" t="s">
        <v>12</v>
      </c>
      <c r="BV59" s="306"/>
      <c r="BW59" s="306"/>
      <c r="BX59" s="306"/>
      <c r="BY59" s="306"/>
      <c r="BZ59" s="306"/>
      <c r="CA59" s="306"/>
      <c r="CB59" s="306"/>
      <c r="CC59" s="306"/>
      <c r="CD59" s="306"/>
      <c r="CE59" s="306"/>
      <c r="CF59" s="306"/>
      <c r="CG59" s="306"/>
      <c r="CH59" s="306"/>
      <c r="CI59" s="306"/>
      <c r="CJ59" s="306"/>
      <c r="CK59" s="306"/>
      <c r="CL59" s="307"/>
      <c r="CM59" s="313" t="s">
        <v>13</v>
      </c>
      <c r="CN59" s="313"/>
      <c r="CO59" s="313"/>
      <c r="CP59" s="313"/>
      <c r="CQ59" s="313" t="s">
        <v>319</v>
      </c>
      <c r="CR59" s="313"/>
      <c r="CS59" s="313"/>
      <c r="CT59" s="313"/>
      <c r="DA59" s="312">
        <v>4</v>
      </c>
      <c r="DB59" s="312"/>
      <c r="DC59" s="305" t="s">
        <v>12</v>
      </c>
      <c r="DD59" s="306"/>
      <c r="DE59" s="306"/>
      <c r="DF59" s="306"/>
      <c r="DG59" s="306"/>
      <c r="DH59" s="306"/>
      <c r="DI59" s="306"/>
      <c r="DJ59" s="306"/>
      <c r="DK59" s="306"/>
      <c r="DL59" s="306"/>
      <c r="DM59" s="306"/>
      <c r="DN59" s="306"/>
      <c r="DO59" s="306"/>
      <c r="DP59" s="306"/>
      <c r="DQ59" s="306"/>
      <c r="DR59" s="306"/>
      <c r="DS59" s="306"/>
      <c r="DT59" s="307"/>
      <c r="DU59" s="313" t="s">
        <v>13</v>
      </c>
      <c r="DV59" s="313"/>
      <c r="DW59" s="313"/>
      <c r="DX59" s="313"/>
      <c r="DY59" s="313" t="s">
        <v>319</v>
      </c>
      <c r="DZ59" s="313"/>
      <c r="EA59" s="313"/>
      <c r="EB59" s="313"/>
    </row>
    <row r="60" spans="1:135" ht="18.75" customHeight="1" x14ac:dyDescent="0.4">
      <c r="M60" s="31"/>
      <c r="N60" s="31"/>
      <c r="O60" s="31"/>
      <c r="P60" s="31"/>
      <c r="Q60" s="31"/>
      <c r="R60" s="31"/>
      <c r="S60" s="31"/>
      <c r="T60" s="314"/>
      <c r="U60" s="314"/>
      <c r="V60" s="305"/>
      <c r="W60" s="306"/>
      <c r="X60" s="306"/>
      <c r="Y60" s="306"/>
      <c r="Z60" s="306"/>
      <c r="AA60" s="306"/>
      <c r="AB60" s="306"/>
      <c r="AC60" s="306"/>
      <c r="AD60" s="306"/>
      <c r="AE60" s="306"/>
      <c r="AF60" s="306"/>
      <c r="AG60" s="306"/>
      <c r="AH60" s="306"/>
      <c r="AI60" s="306"/>
      <c r="AJ60" s="306"/>
      <c r="AK60" s="306"/>
      <c r="AL60" s="306"/>
      <c r="AM60" s="307"/>
      <c r="AN60" s="302"/>
      <c r="AO60" s="303"/>
      <c r="AP60" s="303"/>
      <c r="AQ60" s="304"/>
      <c r="AR60" s="302"/>
      <c r="AS60" s="303"/>
      <c r="AT60" s="303"/>
      <c r="AU60" s="304"/>
      <c r="BS60" s="312">
        <v>5</v>
      </c>
      <c r="BT60" s="312"/>
      <c r="BU60" s="305" t="s">
        <v>14</v>
      </c>
      <c r="BV60" s="306"/>
      <c r="BW60" s="306"/>
      <c r="BX60" s="306"/>
      <c r="BY60" s="306"/>
      <c r="BZ60" s="306"/>
      <c r="CA60" s="306"/>
      <c r="CB60" s="306"/>
      <c r="CC60" s="306"/>
      <c r="CD60" s="306"/>
      <c r="CE60" s="306"/>
      <c r="CF60" s="306"/>
      <c r="CG60" s="306"/>
      <c r="CH60" s="306"/>
      <c r="CI60" s="306"/>
      <c r="CJ60" s="306"/>
      <c r="CK60" s="306"/>
      <c r="CL60" s="307"/>
      <c r="CM60" s="313" t="s">
        <v>15</v>
      </c>
      <c r="CN60" s="313"/>
      <c r="CO60" s="313"/>
      <c r="CP60" s="313"/>
      <c r="CQ60" s="313">
        <v>6</v>
      </c>
      <c r="CR60" s="313"/>
      <c r="CS60" s="313"/>
      <c r="CT60" s="313"/>
      <c r="DA60" s="312">
        <v>5</v>
      </c>
      <c r="DB60" s="312"/>
      <c r="DC60" s="305" t="s">
        <v>14</v>
      </c>
      <c r="DD60" s="306"/>
      <c r="DE60" s="306"/>
      <c r="DF60" s="306"/>
      <c r="DG60" s="306"/>
      <c r="DH60" s="306"/>
      <c r="DI60" s="306"/>
      <c r="DJ60" s="306"/>
      <c r="DK60" s="306"/>
      <c r="DL60" s="306"/>
      <c r="DM60" s="306"/>
      <c r="DN60" s="306"/>
      <c r="DO60" s="306"/>
      <c r="DP60" s="306"/>
      <c r="DQ60" s="306"/>
      <c r="DR60" s="306"/>
      <c r="DS60" s="306"/>
      <c r="DT60" s="307"/>
      <c r="DU60" s="313" t="s">
        <v>15</v>
      </c>
      <c r="DV60" s="313"/>
      <c r="DW60" s="313"/>
      <c r="DX60" s="313"/>
      <c r="DY60" s="313">
        <v>6</v>
      </c>
      <c r="DZ60" s="313"/>
      <c r="EA60" s="313"/>
      <c r="EB60" s="313"/>
    </row>
    <row r="61" spans="1:135" ht="18.75" customHeight="1" x14ac:dyDescent="0.4">
      <c r="M61" s="31"/>
      <c r="N61" s="31"/>
      <c r="O61" s="31"/>
      <c r="P61" s="31"/>
      <c r="Q61" s="31"/>
      <c r="R61" s="31"/>
      <c r="S61" s="31"/>
      <c r="T61" s="314"/>
      <c r="U61" s="314"/>
      <c r="V61" s="305"/>
      <c r="W61" s="306"/>
      <c r="X61" s="306"/>
      <c r="Y61" s="306"/>
      <c r="Z61" s="306"/>
      <c r="AA61" s="306"/>
      <c r="AB61" s="306"/>
      <c r="AC61" s="306"/>
      <c r="AD61" s="306"/>
      <c r="AE61" s="306"/>
      <c r="AF61" s="306"/>
      <c r="AG61" s="306"/>
      <c r="AH61" s="306"/>
      <c r="AI61" s="306"/>
      <c r="AJ61" s="306"/>
      <c r="AK61" s="306"/>
      <c r="AL61" s="306"/>
      <c r="AM61" s="307"/>
      <c r="AN61" s="302"/>
      <c r="AO61" s="303"/>
      <c r="AP61" s="303"/>
      <c r="AQ61" s="304"/>
      <c r="AR61" s="302"/>
      <c r="AS61" s="303"/>
      <c r="AT61" s="303"/>
      <c r="AU61" s="304"/>
      <c r="BS61" s="312">
        <v>6</v>
      </c>
      <c r="BT61" s="312"/>
      <c r="BU61" s="305" t="s">
        <v>16</v>
      </c>
      <c r="BV61" s="306"/>
      <c r="BW61" s="306"/>
      <c r="BX61" s="306"/>
      <c r="BY61" s="306"/>
      <c r="BZ61" s="306"/>
      <c r="CA61" s="306"/>
      <c r="CB61" s="306"/>
      <c r="CC61" s="306"/>
      <c r="CD61" s="306"/>
      <c r="CE61" s="306"/>
      <c r="CF61" s="306"/>
      <c r="CG61" s="306"/>
      <c r="CH61" s="306"/>
      <c r="CI61" s="306"/>
      <c r="CJ61" s="306"/>
      <c r="CK61" s="306"/>
      <c r="CL61" s="307"/>
      <c r="CM61" s="313" t="s">
        <v>17</v>
      </c>
      <c r="CN61" s="313"/>
      <c r="CO61" s="313"/>
      <c r="CP61" s="313"/>
      <c r="CQ61" s="313">
        <v>7</v>
      </c>
      <c r="CR61" s="313"/>
      <c r="CS61" s="313"/>
      <c r="CT61" s="313"/>
      <c r="DA61" s="312">
        <v>6</v>
      </c>
      <c r="DB61" s="312"/>
      <c r="DC61" s="305" t="s">
        <v>16</v>
      </c>
      <c r="DD61" s="306"/>
      <c r="DE61" s="306"/>
      <c r="DF61" s="306"/>
      <c r="DG61" s="306"/>
      <c r="DH61" s="306"/>
      <c r="DI61" s="306"/>
      <c r="DJ61" s="306"/>
      <c r="DK61" s="306"/>
      <c r="DL61" s="306"/>
      <c r="DM61" s="306"/>
      <c r="DN61" s="306"/>
      <c r="DO61" s="306"/>
      <c r="DP61" s="306"/>
      <c r="DQ61" s="306"/>
      <c r="DR61" s="306"/>
      <c r="DS61" s="306"/>
      <c r="DT61" s="307"/>
      <c r="DU61" s="313" t="s">
        <v>17</v>
      </c>
      <c r="DV61" s="313"/>
      <c r="DW61" s="313"/>
      <c r="DX61" s="313"/>
      <c r="DY61" s="313">
        <v>7</v>
      </c>
      <c r="DZ61" s="313"/>
      <c r="EA61" s="313"/>
      <c r="EB61" s="313"/>
    </row>
    <row r="62" spans="1:135" ht="18.75" customHeight="1" x14ac:dyDescent="0.4">
      <c r="M62" s="31"/>
      <c r="N62" s="31"/>
      <c r="O62" s="31"/>
      <c r="P62" s="31"/>
      <c r="Q62" s="31"/>
      <c r="R62" s="31"/>
      <c r="S62" s="31"/>
      <c r="T62" s="314"/>
      <c r="U62" s="314"/>
      <c r="V62" s="305"/>
      <c r="W62" s="306"/>
      <c r="X62" s="306"/>
      <c r="Y62" s="306"/>
      <c r="Z62" s="306"/>
      <c r="AA62" s="306"/>
      <c r="AB62" s="306"/>
      <c r="AC62" s="306"/>
      <c r="AD62" s="306"/>
      <c r="AE62" s="306"/>
      <c r="AF62" s="306"/>
      <c r="AG62" s="306"/>
      <c r="AH62" s="306"/>
      <c r="AI62" s="306"/>
      <c r="AJ62" s="306"/>
      <c r="AK62" s="306"/>
      <c r="AL62" s="306"/>
      <c r="AM62" s="307"/>
      <c r="AN62" s="302"/>
      <c r="AO62" s="303"/>
      <c r="AP62" s="303"/>
      <c r="AQ62" s="304"/>
      <c r="AR62" s="302"/>
      <c r="AS62" s="303"/>
      <c r="AT62" s="303"/>
      <c r="AU62" s="304"/>
      <c r="BS62" s="312">
        <v>7</v>
      </c>
      <c r="BT62" s="312"/>
      <c r="BU62" s="305" t="s">
        <v>18</v>
      </c>
      <c r="BV62" s="306"/>
      <c r="BW62" s="306"/>
      <c r="BX62" s="306"/>
      <c r="BY62" s="306"/>
      <c r="BZ62" s="306"/>
      <c r="CA62" s="306"/>
      <c r="CB62" s="306"/>
      <c r="CC62" s="306"/>
      <c r="CD62" s="306"/>
      <c r="CE62" s="306"/>
      <c r="CF62" s="306"/>
      <c r="CG62" s="306"/>
      <c r="CH62" s="306"/>
      <c r="CI62" s="306"/>
      <c r="CJ62" s="306"/>
      <c r="CK62" s="306"/>
      <c r="CL62" s="307"/>
      <c r="CM62" s="313" t="s">
        <v>19</v>
      </c>
      <c r="CN62" s="313"/>
      <c r="CO62" s="313"/>
      <c r="CP62" s="313"/>
      <c r="CQ62" s="313">
        <v>8</v>
      </c>
      <c r="CR62" s="313"/>
      <c r="CS62" s="313"/>
      <c r="CT62" s="313"/>
      <c r="DA62" s="312">
        <v>7</v>
      </c>
      <c r="DB62" s="312"/>
      <c r="DC62" s="305" t="s">
        <v>18</v>
      </c>
      <c r="DD62" s="306"/>
      <c r="DE62" s="306"/>
      <c r="DF62" s="306"/>
      <c r="DG62" s="306"/>
      <c r="DH62" s="306"/>
      <c r="DI62" s="306"/>
      <c r="DJ62" s="306"/>
      <c r="DK62" s="306"/>
      <c r="DL62" s="306"/>
      <c r="DM62" s="306"/>
      <c r="DN62" s="306"/>
      <c r="DO62" s="306"/>
      <c r="DP62" s="306"/>
      <c r="DQ62" s="306"/>
      <c r="DR62" s="306"/>
      <c r="DS62" s="306"/>
      <c r="DT62" s="307"/>
      <c r="DU62" s="313" t="s">
        <v>19</v>
      </c>
      <c r="DV62" s="313"/>
      <c r="DW62" s="313"/>
      <c r="DX62" s="313"/>
      <c r="DY62" s="313">
        <v>8</v>
      </c>
      <c r="DZ62" s="313"/>
      <c r="EA62" s="313"/>
      <c r="EB62" s="313"/>
    </row>
    <row r="63" spans="1:135" ht="18.75" customHeight="1" x14ac:dyDescent="0.4">
      <c r="M63" s="31"/>
      <c r="N63" s="31"/>
      <c r="O63" s="31"/>
      <c r="P63" s="31"/>
      <c r="Q63" s="31"/>
      <c r="R63" s="31"/>
      <c r="S63" s="31"/>
      <c r="T63" s="314"/>
      <c r="U63" s="314"/>
      <c r="V63" s="305"/>
      <c r="W63" s="306"/>
      <c r="X63" s="306"/>
      <c r="Y63" s="306"/>
      <c r="Z63" s="306"/>
      <c r="AA63" s="306"/>
      <c r="AB63" s="306"/>
      <c r="AC63" s="306"/>
      <c r="AD63" s="306"/>
      <c r="AE63" s="306"/>
      <c r="AF63" s="306"/>
      <c r="AG63" s="306"/>
      <c r="AH63" s="306"/>
      <c r="AI63" s="306"/>
      <c r="AJ63" s="306"/>
      <c r="AK63" s="306"/>
      <c r="AL63" s="306"/>
      <c r="AM63" s="307"/>
      <c r="AN63" s="302"/>
      <c r="AO63" s="303"/>
      <c r="AP63" s="303"/>
      <c r="AQ63" s="304"/>
      <c r="AR63" s="302"/>
      <c r="AS63" s="303"/>
      <c r="AT63" s="303"/>
      <c r="AU63" s="304"/>
      <c r="BS63" s="312">
        <v>8</v>
      </c>
      <c r="BT63" s="312"/>
      <c r="BU63" s="305" t="s">
        <v>20</v>
      </c>
      <c r="BV63" s="306"/>
      <c r="BW63" s="306"/>
      <c r="BX63" s="306"/>
      <c r="BY63" s="306"/>
      <c r="BZ63" s="306"/>
      <c r="CA63" s="306"/>
      <c r="CB63" s="306"/>
      <c r="CC63" s="306"/>
      <c r="CD63" s="306"/>
      <c r="CE63" s="306"/>
      <c r="CF63" s="306"/>
      <c r="CG63" s="306"/>
      <c r="CH63" s="306"/>
      <c r="CI63" s="306"/>
      <c r="CJ63" s="306"/>
      <c r="CK63" s="306"/>
      <c r="CL63" s="307"/>
      <c r="CM63" s="313" t="s">
        <v>19</v>
      </c>
      <c r="CN63" s="313"/>
      <c r="CO63" s="313"/>
      <c r="CP63" s="313"/>
      <c r="CQ63" s="313">
        <v>8</v>
      </c>
      <c r="CR63" s="313"/>
      <c r="CS63" s="313"/>
      <c r="CT63" s="313"/>
      <c r="DA63" s="312">
        <v>8</v>
      </c>
      <c r="DB63" s="312"/>
      <c r="DC63" s="305" t="s">
        <v>20</v>
      </c>
      <c r="DD63" s="306"/>
      <c r="DE63" s="306"/>
      <c r="DF63" s="306"/>
      <c r="DG63" s="306"/>
      <c r="DH63" s="306"/>
      <c r="DI63" s="306"/>
      <c r="DJ63" s="306"/>
      <c r="DK63" s="306"/>
      <c r="DL63" s="306"/>
      <c r="DM63" s="306"/>
      <c r="DN63" s="306"/>
      <c r="DO63" s="306"/>
      <c r="DP63" s="306"/>
      <c r="DQ63" s="306"/>
      <c r="DR63" s="306"/>
      <c r="DS63" s="306"/>
      <c r="DT63" s="307"/>
      <c r="DU63" s="313" t="s">
        <v>19</v>
      </c>
      <c r="DV63" s="313"/>
      <c r="DW63" s="313"/>
      <c r="DX63" s="313"/>
      <c r="DY63" s="313">
        <v>8</v>
      </c>
      <c r="DZ63" s="313"/>
      <c r="EA63" s="313"/>
      <c r="EB63" s="313"/>
    </row>
    <row r="64" spans="1:135" ht="18.75" customHeight="1" x14ac:dyDescent="0.4">
      <c r="M64" s="31"/>
      <c r="N64" s="31"/>
      <c r="O64" s="31"/>
      <c r="P64" s="31"/>
      <c r="Q64" s="31"/>
      <c r="R64" s="31"/>
      <c r="S64" s="31"/>
      <c r="T64" s="314"/>
      <c r="U64" s="314"/>
      <c r="V64" s="305"/>
      <c r="W64" s="306"/>
      <c r="X64" s="306"/>
      <c r="Y64" s="306"/>
      <c r="Z64" s="306"/>
      <c r="AA64" s="306"/>
      <c r="AB64" s="306"/>
      <c r="AC64" s="306"/>
      <c r="AD64" s="306"/>
      <c r="AE64" s="306"/>
      <c r="AF64" s="306"/>
      <c r="AG64" s="306"/>
      <c r="AH64" s="306"/>
      <c r="AI64" s="306"/>
      <c r="AJ64" s="306"/>
      <c r="AK64" s="306"/>
      <c r="AL64" s="306"/>
      <c r="AM64" s="307"/>
      <c r="AN64" s="302"/>
      <c r="AO64" s="303"/>
      <c r="AP64" s="303"/>
      <c r="AQ64" s="304"/>
      <c r="AR64" s="302"/>
      <c r="AS64" s="303"/>
      <c r="AT64" s="303"/>
      <c r="AU64" s="304"/>
      <c r="BS64" s="312">
        <v>9</v>
      </c>
      <c r="BT64" s="312"/>
      <c r="BU64" s="305" t="s">
        <v>21</v>
      </c>
      <c r="BV64" s="306"/>
      <c r="BW64" s="306"/>
      <c r="BX64" s="306"/>
      <c r="BY64" s="306"/>
      <c r="BZ64" s="306"/>
      <c r="CA64" s="306"/>
      <c r="CB64" s="306"/>
      <c r="CC64" s="306"/>
      <c r="CD64" s="306"/>
      <c r="CE64" s="306"/>
      <c r="CF64" s="306"/>
      <c r="CG64" s="306"/>
      <c r="CH64" s="306"/>
      <c r="CI64" s="306"/>
      <c r="CJ64" s="306"/>
      <c r="CK64" s="306"/>
      <c r="CL64" s="307"/>
      <c r="CM64" s="313" t="s">
        <v>22</v>
      </c>
      <c r="CN64" s="313"/>
      <c r="CO64" s="313"/>
      <c r="CP64" s="313"/>
      <c r="CQ64" s="313">
        <v>9</v>
      </c>
      <c r="CR64" s="313"/>
      <c r="CS64" s="313"/>
      <c r="CT64" s="313"/>
      <c r="DA64" s="314">
        <v>10</v>
      </c>
      <c r="DB64" s="314"/>
      <c r="DC64" s="305" t="s">
        <v>24</v>
      </c>
      <c r="DD64" s="306"/>
      <c r="DE64" s="306"/>
      <c r="DF64" s="306"/>
      <c r="DG64" s="306"/>
      <c r="DH64" s="306"/>
      <c r="DI64" s="306"/>
      <c r="DJ64" s="306"/>
      <c r="DK64" s="306"/>
      <c r="DL64" s="306"/>
      <c r="DM64" s="306"/>
      <c r="DN64" s="306"/>
      <c r="DO64" s="306"/>
      <c r="DP64" s="306"/>
      <c r="DQ64" s="306"/>
      <c r="DR64" s="306"/>
      <c r="DS64" s="306"/>
      <c r="DT64" s="307"/>
      <c r="DU64" s="313" t="s">
        <v>25</v>
      </c>
      <c r="DV64" s="313"/>
      <c r="DW64" s="313"/>
      <c r="DX64" s="313"/>
      <c r="DY64" s="313">
        <v>9</v>
      </c>
      <c r="DZ64" s="313"/>
      <c r="EA64" s="313"/>
      <c r="EB64" s="313"/>
    </row>
    <row r="65" spans="13:132" ht="18.75" customHeight="1" x14ac:dyDescent="0.4">
      <c r="M65" s="31"/>
      <c r="N65" s="31"/>
      <c r="O65" s="31"/>
      <c r="P65" s="31"/>
      <c r="Q65" s="31"/>
      <c r="R65" s="31"/>
      <c r="S65" s="31"/>
      <c r="T65" s="314"/>
      <c r="U65" s="314"/>
      <c r="V65" s="305"/>
      <c r="W65" s="306"/>
      <c r="X65" s="306"/>
      <c r="Y65" s="306"/>
      <c r="Z65" s="306"/>
      <c r="AA65" s="306"/>
      <c r="AB65" s="306"/>
      <c r="AC65" s="306"/>
      <c r="AD65" s="306"/>
      <c r="AE65" s="306"/>
      <c r="AF65" s="306"/>
      <c r="AG65" s="306"/>
      <c r="AH65" s="306"/>
      <c r="AI65" s="306"/>
      <c r="AJ65" s="306"/>
      <c r="AK65" s="306"/>
      <c r="AL65" s="306"/>
      <c r="AM65" s="307"/>
      <c r="AN65" s="302"/>
      <c r="AO65" s="303"/>
      <c r="AP65" s="303"/>
      <c r="AQ65" s="304"/>
      <c r="AR65" s="302"/>
      <c r="AS65" s="303"/>
      <c r="AT65" s="303"/>
      <c r="AU65" s="304"/>
      <c r="BS65" s="314">
        <v>10</v>
      </c>
      <c r="BT65" s="314"/>
      <c r="BU65" s="305" t="s">
        <v>24</v>
      </c>
      <c r="BV65" s="306"/>
      <c r="BW65" s="306"/>
      <c r="BX65" s="306"/>
      <c r="BY65" s="306"/>
      <c r="BZ65" s="306"/>
      <c r="CA65" s="306"/>
      <c r="CB65" s="306"/>
      <c r="CC65" s="306"/>
      <c r="CD65" s="306"/>
      <c r="CE65" s="306"/>
      <c r="CF65" s="306"/>
      <c r="CG65" s="306"/>
      <c r="CH65" s="306"/>
      <c r="CI65" s="306"/>
      <c r="CJ65" s="306"/>
      <c r="CK65" s="306"/>
      <c r="CL65" s="307"/>
      <c r="CM65" s="313" t="s">
        <v>25</v>
      </c>
      <c r="CN65" s="313"/>
      <c r="CO65" s="313"/>
      <c r="CP65" s="313"/>
      <c r="CQ65" s="313">
        <v>10</v>
      </c>
      <c r="CR65" s="313"/>
      <c r="CS65" s="313"/>
      <c r="CT65" s="313"/>
      <c r="DA65" s="314">
        <v>11</v>
      </c>
      <c r="DB65" s="314"/>
      <c r="DC65" s="305" t="s">
        <v>320</v>
      </c>
      <c r="DD65" s="306"/>
      <c r="DE65" s="306"/>
      <c r="DF65" s="306"/>
      <c r="DG65" s="306"/>
      <c r="DH65" s="306"/>
      <c r="DI65" s="306"/>
      <c r="DJ65" s="306"/>
      <c r="DK65" s="306"/>
      <c r="DL65" s="306"/>
      <c r="DM65" s="306"/>
      <c r="DN65" s="306"/>
      <c r="DO65" s="306"/>
      <c r="DP65" s="306"/>
      <c r="DQ65" s="306"/>
      <c r="DR65" s="306"/>
      <c r="DS65" s="306"/>
      <c r="DT65" s="307"/>
      <c r="DU65" s="313" t="s">
        <v>26</v>
      </c>
      <c r="DV65" s="313"/>
      <c r="DW65" s="313"/>
      <c r="DX65" s="313"/>
      <c r="DY65" s="313">
        <v>10</v>
      </c>
      <c r="DZ65" s="313"/>
      <c r="EA65" s="313"/>
      <c r="EB65" s="313"/>
    </row>
    <row r="66" spans="13:132" ht="18.75" customHeight="1" x14ac:dyDescent="0.4">
      <c r="M66" s="31"/>
      <c r="N66" s="31"/>
      <c r="O66" s="31"/>
      <c r="P66" s="31"/>
      <c r="Q66" s="31"/>
      <c r="R66" s="31"/>
      <c r="S66" s="31"/>
      <c r="T66" s="314"/>
      <c r="U66" s="314"/>
      <c r="V66" s="305"/>
      <c r="W66" s="306"/>
      <c r="X66" s="306"/>
      <c r="Y66" s="306"/>
      <c r="Z66" s="306"/>
      <c r="AA66" s="306"/>
      <c r="AB66" s="306"/>
      <c r="AC66" s="306"/>
      <c r="AD66" s="306"/>
      <c r="AE66" s="306"/>
      <c r="AF66" s="306"/>
      <c r="AG66" s="306"/>
      <c r="AH66" s="306"/>
      <c r="AI66" s="306"/>
      <c r="AJ66" s="306"/>
      <c r="AK66" s="306"/>
      <c r="AL66" s="306"/>
      <c r="AM66" s="307"/>
      <c r="AN66" s="302"/>
      <c r="AO66" s="303"/>
      <c r="AP66" s="303"/>
      <c r="AQ66" s="304"/>
      <c r="AR66" s="302"/>
      <c r="AS66" s="303"/>
      <c r="AT66" s="303"/>
      <c r="AU66" s="304"/>
      <c r="BS66" s="314">
        <v>11</v>
      </c>
      <c r="BT66" s="314"/>
      <c r="BU66" s="305" t="s">
        <v>320</v>
      </c>
      <c r="BV66" s="306"/>
      <c r="BW66" s="306"/>
      <c r="BX66" s="306"/>
      <c r="BY66" s="306"/>
      <c r="BZ66" s="306"/>
      <c r="CA66" s="306"/>
      <c r="CB66" s="306"/>
      <c r="CC66" s="306"/>
      <c r="CD66" s="306"/>
      <c r="CE66" s="306"/>
      <c r="CF66" s="306"/>
      <c r="CG66" s="306"/>
      <c r="CH66" s="306"/>
      <c r="CI66" s="306"/>
      <c r="CJ66" s="306"/>
      <c r="CK66" s="306"/>
      <c r="CL66" s="307"/>
      <c r="CM66" s="313" t="s">
        <v>26</v>
      </c>
      <c r="CN66" s="313"/>
      <c r="CO66" s="313"/>
      <c r="CP66" s="313"/>
      <c r="CQ66" s="313">
        <v>11</v>
      </c>
      <c r="CR66" s="313"/>
      <c r="CS66" s="313"/>
      <c r="CT66" s="313"/>
      <c r="DA66" s="314">
        <v>12</v>
      </c>
      <c r="DB66" s="314"/>
      <c r="DC66" s="305" t="s">
        <v>27</v>
      </c>
      <c r="DD66" s="306"/>
      <c r="DE66" s="306"/>
      <c r="DF66" s="306"/>
      <c r="DG66" s="306"/>
      <c r="DH66" s="306"/>
      <c r="DI66" s="306"/>
      <c r="DJ66" s="306"/>
      <c r="DK66" s="306"/>
      <c r="DL66" s="306"/>
      <c r="DM66" s="306"/>
      <c r="DN66" s="306"/>
      <c r="DO66" s="306"/>
      <c r="DP66" s="306"/>
      <c r="DQ66" s="306"/>
      <c r="DR66" s="306"/>
      <c r="DS66" s="306"/>
      <c r="DT66" s="307"/>
      <c r="DU66" s="313" t="s">
        <v>28</v>
      </c>
      <c r="DV66" s="313"/>
      <c r="DW66" s="313"/>
      <c r="DX66" s="313"/>
      <c r="DY66" s="313">
        <v>11</v>
      </c>
      <c r="DZ66" s="313"/>
      <c r="EA66" s="313"/>
      <c r="EB66" s="313"/>
    </row>
    <row r="67" spans="13:132" ht="18.75" customHeight="1" x14ac:dyDescent="0.4">
      <c r="M67" s="31"/>
      <c r="N67" s="31"/>
      <c r="O67" s="31"/>
      <c r="P67" s="31"/>
      <c r="Q67" s="31"/>
      <c r="R67" s="31"/>
      <c r="S67" s="31"/>
      <c r="T67" s="314"/>
      <c r="U67" s="314"/>
      <c r="V67" s="305"/>
      <c r="W67" s="306"/>
      <c r="X67" s="306"/>
      <c r="Y67" s="306"/>
      <c r="Z67" s="306"/>
      <c r="AA67" s="306"/>
      <c r="AB67" s="306"/>
      <c r="AC67" s="306"/>
      <c r="AD67" s="306"/>
      <c r="AE67" s="306"/>
      <c r="AF67" s="306"/>
      <c r="AG67" s="306"/>
      <c r="AH67" s="306"/>
      <c r="AI67" s="306"/>
      <c r="AJ67" s="306"/>
      <c r="AK67" s="306"/>
      <c r="AL67" s="306"/>
      <c r="AM67" s="307"/>
      <c r="AN67" s="302"/>
      <c r="AO67" s="303"/>
      <c r="AP67" s="303"/>
      <c r="AQ67" s="304"/>
      <c r="AR67" s="302"/>
      <c r="AS67" s="303"/>
      <c r="AT67" s="303"/>
      <c r="AU67" s="304"/>
      <c r="BS67" s="314">
        <v>12</v>
      </c>
      <c r="BT67" s="314"/>
      <c r="BU67" s="305" t="s">
        <v>27</v>
      </c>
      <c r="BV67" s="306"/>
      <c r="BW67" s="306"/>
      <c r="BX67" s="306"/>
      <c r="BY67" s="306"/>
      <c r="BZ67" s="306"/>
      <c r="CA67" s="306"/>
      <c r="CB67" s="306"/>
      <c r="CC67" s="306"/>
      <c r="CD67" s="306"/>
      <c r="CE67" s="306"/>
      <c r="CF67" s="306"/>
      <c r="CG67" s="306"/>
      <c r="CH67" s="306"/>
      <c r="CI67" s="306"/>
      <c r="CJ67" s="306"/>
      <c r="CK67" s="306"/>
      <c r="CL67" s="307"/>
      <c r="CM67" s="313" t="s">
        <v>28</v>
      </c>
      <c r="CN67" s="313"/>
      <c r="CO67" s="313"/>
      <c r="CP67" s="313"/>
      <c r="CQ67" s="313">
        <v>12</v>
      </c>
      <c r="CR67" s="313"/>
      <c r="CS67" s="313"/>
      <c r="CT67" s="313"/>
      <c r="DA67" s="314">
        <v>13</v>
      </c>
      <c r="DB67" s="314"/>
      <c r="DC67" s="305" t="s">
        <v>29</v>
      </c>
      <c r="DD67" s="306"/>
      <c r="DE67" s="306"/>
      <c r="DF67" s="306"/>
      <c r="DG67" s="306"/>
      <c r="DH67" s="306"/>
      <c r="DI67" s="306"/>
      <c r="DJ67" s="306"/>
      <c r="DK67" s="306"/>
      <c r="DL67" s="306"/>
      <c r="DM67" s="306"/>
      <c r="DN67" s="306"/>
      <c r="DO67" s="306"/>
      <c r="DP67" s="306"/>
      <c r="DQ67" s="306"/>
      <c r="DR67" s="306"/>
      <c r="DS67" s="306"/>
      <c r="DT67" s="307"/>
      <c r="DU67" s="313" t="s">
        <v>30</v>
      </c>
      <c r="DV67" s="313"/>
      <c r="DW67" s="313"/>
      <c r="DX67" s="313"/>
      <c r="DY67" s="313">
        <v>11</v>
      </c>
      <c r="DZ67" s="313"/>
      <c r="EA67" s="313"/>
      <c r="EB67" s="313"/>
    </row>
    <row r="68" spans="13:132" ht="18.75" customHeight="1" x14ac:dyDescent="0.4">
      <c r="M68" s="31"/>
      <c r="N68" s="31"/>
      <c r="O68" s="31"/>
      <c r="P68" s="31"/>
      <c r="Q68" s="31"/>
      <c r="R68" s="31"/>
      <c r="S68" s="31"/>
      <c r="T68" s="314"/>
      <c r="U68" s="314"/>
      <c r="V68" s="305"/>
      <c r="W68" s="306"/>
      <c r="X68" s="306"/>
      <c r="Y68" s="306"/>
      <c r="Z68" s="306"/>
      <c r="AA68" s="306"/>
      <c r="AB68" s="306"/>
      <c r="AC68" s="306"/>
      <c r="AD68" s="306"/>
      <c r="AE68" s="306"/>
      <c r="AF68" s="306"/>
      <c r="AG68" s="306"/>
      <c r="AH68" s="306"/>
      <c r="AI68" s="306"/>
      <c r="AJ68" s="306"/>
      <c r="AK68" s="306"/>
      <c r="AL68" s="306"/>
      <c r="AM68" s="307"/>
      <c r="AN68" s="302"/>
      <c r="AO68" s="303"/>
      <c r="AP68" s="303"/>
      <c r="AQ68" s="304"/>
      <c r="AR68" s="302"/>
      <c r="AS68" s="303"/>
      <c r="AT68" s="303"/>
      <c r="AU68" s="304"/>
      <c r="BS68" s="314">
        <v>13</v>
      </c>
      <c r="BT68" s="314"/>
      <c r="BU68" s="305" t="s">
        <v>29</v>
      </c>
      <c r="BV68" s="306"/>
      <c r="BW68" s="306"/>
      <c r="BX68" s="306"/>
      <c r="BY68" s="306"/>
      <c r="BZ68" s="306"/>
      <c r="CA68" s="306"/>
      <c r="CB68" s="306"/>
      <c r="CC68" s="306"/>
      <c r="CD68" s="306"/>
      <c r="CE68" s="306"/>
      <c r="CF68" s="306"/>
      <c r="CG68" s="306"/>
      <c r="CH68" s="306"/>
      <c r="CI68" s="306"/>
      <c r="CJ68" s="306"/>
      <c r="CK68" s="306"/>
      <c r="CL68" s="307"/>
      <c r="CM68" s="313" t="s">
        <v>30</v>
      </c>
      <c r="CN68" s="313"/>
      <c r="CO68" s="313"/>
      <c r="CP68" s="313"/>
      <c r="CQ68" s="313">
        <v>12</v>
      </c>
      <c r="CR68" s="313"/>
      <c r="CS68" s="313"/>
      <c r="CT68" s="313"/>
      <c r="DA68" s="314">
        <v>14</v>
      </c>
      <c r="DB68" s="314"/>
      <c r="DC68" s="305" t="s">
        <v>31</v>
      </c>
      <c r="DD68" s="306"/>
      <c r="DE68" s="306"/>
      <c r="DF68" s="306"/>
      <c r="DG68" s="306"/>
      <c r="DH68" s="306"/>
      <c r="DI68" s="306"/>
      <c r="DJ68" s="306"/>
      <c r="DK68" s="306"/>
      <c r="DL68" s="306"/>
      <c r="DM68" s="306"/>
      <c r="DN68" s="306"/>
      <c r="DO68" s="306"/>
      <c r="DP68" s="306"/>
      <c r="DQ68" s="306"/>
      <c r="DR68" s="306"/>
      <c r="DS68" s="306"/>
      <c r="DT68" s="307"/>
      <c r="DU68" s="313" t="s">
        <v>32</v>
      </c>
      <c r="DV68" s="313"/>
      <c r="DW68" s="313"/>
      <c r="DX68" s="313"/>
      <c r="DY68" s="313">
        <v>12</v>
      </c>
      <c r="DZ68" s="313"/>
      <c r="EA68" s="313"/>
      <c r="EB68" s="313"/>
    </row>
    <row r="69" spans="13:132" ht="18.75" customHeight="1" x14ac:dyDescent="0.4">
      <c r="M69" s="31"/>
      <c r="N69" s="31"/>
      <c r="O69" s="31"/>
      <c r="P69" s="31"/>
      <c r="Q69" s="31"/>
      <c r="R69" s="31"/>
      <c r="S69" s="31"/>
      <c r="T69" s="314"/>
      <c r="U69" s="314"/>
      <c r="V69" s="305"/>
      <c r="W69" s="306"/>
      <c r="X69" s="306"/>
      <c r="Y69" s="306"/>
      <c r="Z69" s="306"/>
      <c r="AA69" s="306"/>
      <c r="AB69" s="306"/>
      <c r="AC69" s="306"/>
      <c r="AD69" s="306"/>
      <c r="AE69" s="306"/>
      <c r="AF69" s="306"/>
      <c r="AG69" s="306"/>
      <c r="AH69" s="306"/>
      <c r="AI69" s="306"/>
      <c r="AJ69" s="306"/>
      <c r="AK69" s="306"/>
      <c r="AL69" s="306"/>
      <c r="AM69" s="307"/>
      <c r="AN69" s="302"/>
      <c r="AO69" s="303"/>
      <c r="AP69" s="303"/>
      <c r="AQ69" s="304"/>
      <c r="AR69" s="302"/>
      <c r="AS69" s="303"/>
      <c r="AT69" s="303"/>
      <c r="AU69" s="304"/>
      <c r="BS69" s="314">
        <v>14</v>
      </c>
      <c r="BT69" s="314"/>
      <c r="BU69" s="305" t="s">
        <v>31</v>
      </c>
      <c r="BV69" s="306"/>
      <c r="BW69" s="306"/>
      <c r="BX69" s="306"/>
      <c r="BY69" s="306"/>
      <c r="BZ69" s="306"/>
      <c r="CA69" s="306"/>
      <c r="CB69" s="306"/>
      <c r="CC69" s="306"/>
      <c r="CD69" s="306"/>
      <c r="CE69" s="306"/>
      <c r="CF69" s="306"/>
      <c r="CG69" s="306"/>
      <c r="CH69" s="306"/>
      <c r="CI69" s="306"/>
      <c r="CJ69" s="306"/>
      <c r="CK69" s="306"/>
      <c r="CL69" s="307"/>
      <c r="CM69" s="313" t="s">
        <v>32</v>
      </c>
      <c r="CN69" s="313"/>
      <c r="CO69" s="313"/>
      <c r="CP69" s="313"/>
      <c r="CQ69" s="313">
        <v>13</v>
      </c>
      <c r="CR69" s="313"/>
      <c r="CS69" s="313"/>
      <c r="CT69" s="313"/>
      <c r="DA69" s="318">
        <v>15</v>
      </c>
      <c r="DB69" s="319"/>
      <c r="DC69" s="305" t="s">
        <v>33</v>
      </c>
      <c r="DD69" s="306"/>
      <c r="DE69" s="306"/>
      <c r="DF69" s="306"/>
      <c r="DG69" s="306"/>
      <c r="DH69" s="306"/>
      <c r="DI69" s="306"/>
      <c r="DJ69" s="306"/>
      <c r="DK69" s="306"/>
      <c r="DL69" s="306"/>
      <c r="DM69" s="306"/>
      <c r="DN69" s="306"/>
      <c r="DO69" s="306"/>
      <c r="DP69" s="306"/>
      <c r="DQ69" s="306"/>
      <c r="DR69" s="306"/>
      <c r="DS69" s="306"/>
      <c r="DT69" s="307"/>
      <c r="DU69" s="313" t="s">
        <v>34</v>
      </c>
      <c r="DV69" s="313"/>
      <c r="DW69" s="313"/>
      <c r="DX69" s="313"/>
      <c r="DY69" s="313">
        <v>13</v>
      </c>
      <c r="DZ69" s="313"/>
      <c r="EA69" s="313"/>
      <c r="EB69" s="313"/>
    </row>
    <row r="70" spans="13:132" ht="18.75" customHeight="1" x14ac:dyDescent="0.4">
      <c r="M70" s="31"/>
      <c r="N70" s="31"/>
      <c r="O70" s="31"/>
      <c r="P70" s="31"/>
      <c r="Q70" s="31"/>
      <c r="R70" s="31"/>
      <c r="S70" s="31"/>
      <c r="T70" s="314"/>
      <c r="U70" s="314"/>
      <c r="V70" s="305"/>
      <c r="W70" s="306"/>
      <c r="X70" s="306"/>
      <c r="Y70" s="306"/>
      <c r="Z70" s="306"/>
      <c r="AA70" s="306"/>
      <c r="AB70" s="306"/>
      <c r="AC70" s="306"/>
      <c r="AD70" s="306"/>
      <c r="AE70" s="306"/>
      <c r="AF70" s="306"/>
      <c r="AG70" s="306"/>
      <c r="AH70" s="306"/>
      <c r="AI70" s="306"/>
      <c r="AJ70" s="306"/>
      <c r="AK70" s="306"/>
      <c r="AL70" s="306"/>
      <c r="AM70" s="307"/>
      <c r="AN70" s="302"/>
      <c r="AO70" s="303"/>
      <c r="AP70" s="303"/>
      <c r="AQ70" s="304"/>
      <c r="AR70" s="302"/>
      <c r="AS70" s="303"/>
      <c r="AT70" s="303"/>
      <c r="AU70" s="304"/>
      <c r="BS70" s="318" t="s">
        <v>10</v>
      </c>
      <c r="BT70" s="319"/>
      <c r="BU70" s="305" t="s">
        <v>321</v>
      </c>
      <c r="BV70" s="306"/>
      <c r="BW70" s="306"/>
      <c r="BX70" s="306"/>
      <c r="BY70" s="306"/>
      <c r="BZ70" s="306"/>
      <c r="CA70" s="306"/>
      <c r="CB70" s="306"/>
      <c r="CC70" s="306"/>
      <c r="CD70" s="306"/>
      <c r="CE70" s="306"/>
      <c r="CF70" s="306"/>
      <c r="CG70" s="306"/>
      <c r="CH70" s="306"/>
      <c r="CI70" s="306"/>
      <c r="CJ70" s="306"/>
      <c r="CK70" s="306"/>
      <c r="CL70" s="307"/>
      <c r="CM70" s="313" t="s">
        <v>35</v>
      </c>
      <c r="CN70" s="313"/>
      <c r="CO70" s="313"/>
      <c r="CP70" s="313"/>
      <c r="CQ70" s="313">
        <v>14</v>
      </c>
      <c r="CR70" s="313"/>
      <c r="CS70" s="313"/>
      <c r="CT70" s="313"/>
      <c r="DA70" s="316" t="s">
        <v>10</v>
      </c>
      <c r="DB70" s="317"/>
      <c r="DC70" s="305" t="s">
        <v>322</v>
      </c>
      <c r="DD70" s="306"/>
      <c r="DE70" s="306"/>
      <c r="DF70" s="306"/>
      <c r="DG70" s="306"/>
      <c r="DH70" s="306"/>
      <c r="DI70" s="306"/>
      <c r="DJ70" s="306"/>
      <c r="DK70" s="306"/>
      <c r="DL70" s="306"/>
      <c r="DM70" s="306"/>
      <c r="DN70" s="306"/>
      <c r="DO70" s="306"/>
      <c r="DP70" s="306"/>
      <c r="DQ70" s="306"/>
      <c r="DR70" s="306"/>
      <c r="DS70" s="306"/>
      <c r="DT70" s="307"/>
      <c r="DU70" s="313" t="s">
        <v>11</v>
      </c>
      <c r="DV70" s="313"/>
      <c r="DW70" s="313"/>
      <c r="DX70" s="313"/>
      <c r="DY70" s="313" t="s">
        <v>23</v>
      </c>
      <c r="DZ70" s="313"/>
      <c r="EA70" s="313"/>
      <c r="EB70" s="313"/>
    </row>
    <row r="71" spans="13:132" ht="18.75" customHeight="1" x14ac:dyDescent="0.4">
      <c r="M71" s="31"/>
      <c r="N71" s="31"/>
      <c r="O71" s="31"/>
      <c r="P71" s="31"/>
      <c r="Q71" s="31"/>
      <c r="R71" s="31"/>
      <c r="S71" s="31"/>
      <c r="T71" s="314"/>
      <c r="U71" s="314"/>
      <c r="V71" s="305"/>
      <c r="W71" s="306"/>
      <c r="X71" s="306"/>
      <c r="Y71" s="306"/>
      <c r="Z71" s="306"/>
      <c r="AA71" s="306"/>
      <c r="AB71" s="306"/>
      <c r="AC71" s="306"/>
      <c r="AD71" s="306"/>
      <c r="AE71" s="306"/>
      <c r="AF71" s="306"/>
      <c r="AG71" s="306"/>
      <c r="AH71" s="306"/>
      <c r="AI71" s="306"/>
      <c r="AJ71" s="306"/>
      <c r="AK71" s="306"/>
      <c r="AL71" s="306"/>
      <c r="AM71" s="307"/>
      <c r="AN71" s="302"/>
      <c r="AO71" s="303"/>
      <c r="AP71" s="303"/>
      <c r="AQ71" s="304"/>
      <c r="AR71" s="302"/>
      <c r="AS71" s="303"/>
      <c r="AT71" s="303"/>
      <c r="AU71" s="304"/>
      <c r="BS71" s="318" t="s">
        <v>10</v>
      </c>
      <c r="BT71" s="319"/>
      <c r="BU71" s="305" t="s">
        <v>36</v>
      </c>
      <c r="BV71" s="306"/>
      <c r="BW71" s="306"/>
      <c r="BX71" s="306"/>
      <c r="BY71" s="306"/>
      <c r="BZ71" s="306"/>
      <c r="CA71" s="306"/>
      <c r="CB71" s="306"/>
      <c r="CC71" s="306"/>
      <c r="CD71" s="306"/>
      <c r="CE71" s="306"/>
      <c r="CF71" s="306"/>
      <c r="CG71" s="306"/>
      <c r="CH71" s="306"/>
      <c r="CI71" s="306"/>
      <c r="CJ71" s="306"/>
      <c r="CK71" s="306"/>
      <c r="CL71" s="307"/>
      <c r="CM71" s="313" t="s">
        <v>37</v>
      </c>
      <c r="CN71" s="313"/>
      <c r="CO71" s="313"/>
      <c r="CP71" s="313"/>
      <c r="CQ71" s="313">
        <v>15</v>
      </c>
      <c r="CR71" s="313"/>
      <c r="CS71" s="313"/>
      <c r="CT71" s="313"/>
    </row>
    <row r="72" spans="13:132" ht="18.75" customHeight="1" x14ac:dyDescent="0.4">
      <c r="M72" s="31"/>
      <c r="N72" s="31"/>
      <c r="O72" s="31"/>
      <c r="P72" s="31"/>
      <c r="Q72" s="31"/>
      <c r="R72" s="31"/>
      <c r="S72" s="31"/>
      <c r="T72" s="314"/>
      <c r="U72" s="314"/>
      <c r="V72" s="305"/>
      <c r="W72" s="306"/>
      <c r="X72" s="306"/>
      <c r="Y72" s="306"/>
      <c r="Z72" s="306"/>
      <c r="AA72" s="306"/>
      <c r="AB72" s="306"/>
      <c r="AC72" s="306"/>
      <c r="AD72" s="306"/>
      <c r="AE72" s="306"/>
      <c r="AF72" s="306"/>
      <c r="AG72" s="306"/>
      <c r="AH72" s="306"/>
      <c r="AI72" s="306"/>
      <c r="AJ72" s="306"/>
      <c r="AK72" s="306"/>
      <c r="AL72" s="306"/>
      <c r="AM72" s="307"/>
      <c r="AN72" s="302"/>
      <c r="AO72" s="303"/>
      <c r="AP72" s="303"/>
      <c r="AQ72" s="304"/>
      <c r="AR72" s="302"/>
      <c r="AS72" s="303"/>
      <c r="AT72" s="303"/>
      <c r="AU72" s="304"/>
      <c r="BS72" s="318" t="s">
        <v>10</v>
      </c>
      <c r="BT72" s="319"/>
      <c r="BU72" s="305" t="s">
        <v>38</v>
      </c>
      <c r="BV72" s="306"/>
      <c r="BW72" s="306"/>
      <c r="BX72" s="306"/>
      <c r="BY72" s="306"/>
      <c r="BZ72" s="306"/>
      <c r="CA72" s="306"/>
      <c r="CB72" s="306"/>
      <c r="CC72" s="306"/>
      <c r="CD72" s="306"/>
      <c r="CE72" s="306"/>
      <c r="CF72" s="306"/>
      <c r="CG72" s="306"/>
      <c r="CH72" s="306"/>
      <c r="CI72" s="306"/>
      <c r="CJ72" s="306"/>
      <c r="CK72" s="306"/>
      <c r="CL72" s="307"/>
      <c r="CM72" s="313" t="s">
        <v>39</v>
      </c>
      <c r="CN72" s="313"/>
      <c r="CO72" s="313"/>
      <c r="CP72" s="313"/>
      <c r="CQ72" s="313">
        <v>15</v>
      </c>
      <c r="CR72" s="313"/>
      <c r="CS72" s="313"/>
      <c r="CT72" s="313"/>
    </row>
    <row r="73" spans="13:132" ht="18.75" customHeight="1" x14ac:dyDescent="0.4">
      <c r="T73" s="314"/>
      <c r="U73" s="314"/>
      <c r="V73" s="305"/>
      <c r="W73" s="306"/>
      <c r="X73" s="306"/>
      <c r="Y73" s="306"/>
      <c r="Z73" s="306"/>
      <c r="AA73" s="306"/>
      <c r="AB73" s="306"/>
      <c r="AC73" s="306"/>
      <c r="AD73" s="306"/>
      <c r="AE73" s="306"/>
      <c r="AF73" s="306"/>
      <c r="AG73" s="306"/>
      <c r="AH73" s="306"/>
      <c r="AI73" s="306"/>
      <c r="AJ73" s="306"/>
      <c r="AK73" s="306"/>
      <c r="AL73" s="306"/>
      <c r="AM73" s="307"/>
      <c r="AN73" s="302"/>
      <c r="AO73" s="303"/>
      <c r="AP73" s="303"/>
      <c r="AQ73" s="304"/>
      <c r="AR73" s="302"/>
      <c r="AS73" s="303"/>
      <c r="AT73" s="303"/>
      <c r="AU73" s="304"/>
      <c r="BS73" s="316" t="s">
        <v>10</v>
      </c>
      <c r="BT73" s="317"/>
      <c r="BU73" s="305" t="s">
        <v>322</v>
      </c>
      <c r="BV73" s="306"/>
      <c r="BW73" s="306"/>
      <c r="BX73" s="306"/>
      <c r="BY73" s="306"/>
      <c r="BZ73" s="306"/>
      <c r="CA73" s="306"/>
      <c r="CB73" s="306"/>
      <c r="CC73" s="306"/>
      <c r="CD73" s="306"/>
      <c r="CE73" s="306"/>
      <c r="CF73" s="306"/>
      <c r="CG73" s="306"/>
      <c r="CH73" s="306"/>
      <c r="CI73" s="306"/>
      <c r="CJ73" s="306"/>
      <c r="CK73" s="306"/>
      <c r="CL73" s="307"/>
      <c r="CM73" s="313" t="s">
        <v>11</v>
      </c>
      <c r="CN73" s="313"/>
      <c r="CO73" s="313"/>
      <c r="CP73" s="313"/>
      <c r="CQ73" s="313" t="s">
        <v>23</v>
      </c>
      <c r="CR73" s="313"/>
      <c r="CS73" s="313"/>
      <c r="CT73" s="313"/>
    </row>
    <row r="76" spans="13:132" ht="18.75" customHeight="1" x14ac:dyDescent="0.4">
      <c r="BR76" s="322" t="s">
        <v>194</v>
      </c>
      <c r="BS76" s="322"/>
      <c r="BT76" s="322"/>
      <c r="BU76" s="322"/>
      <c r="BV76" s="322"/>
      <c r="BW76" s="322"/>
      <c r="BX76" s="322"/>
      <c r="BY76" s="322"/>
      <c r="BZ76" s="322"/>
      <c r="CA76" s="322"/>
      <c r="CB76" s="322"/>
      <c r="CC76" s="322"/>
      <c r="CD76" s="322"/>
      <c r="CE76" s="322"/>
      <c r="CF76" s="322"/>
      <c r="CG76" s="322"/>
      <c r="CH76" s="322"/>
      <c r="CI76" s="322"/>
      <c r="CJ76" s="322"/>
      <c r="CK76" s="322"/>
      <c r="CL76" s="322"/>
      <c r="CM76" s="322"/>
      <c r="CN76" s="322"/>
      <c r="CO76" s="322"/>
      <c r="CP76" s="322"/>
      <c r="CQ76" s="322"/>
      <c r="CR76" s="322"/>
      <c r="CS76" s="322"/>
      <c r="CT76" s="322"/>
      <c r="CU76" s="322"/>
      <c r="CV76" s="322"/>
      <c r="CW76" s="322"/>
      <c r="CX76" s="322"/>
      <c r="CY76" s="322"/>
      <c r="CZ76" s="322"/>
      <c r="DA76" s="322"/>
      <c r="DB76" s="322"/>
      <c r="DC76" s="322"/>
      <c r="DD76" s="322"/>
      <c r="DE76" s="322"/>
      <c r="DF76" s="322"/>
      <c r="DG76" s="322"/>
      <c r="DH76" s="322"/>
      <c r="DI76" s="322"/>
      <c r="DJ76" s="322"/>
      <c r="DK76" s="322"/>
      <c r="DL76" s="322"/>
      <c r="DM76" s="322"/>
      <c r="DN76" s="322"/>
      <c r="DO76" s="322"/>
      <c r="DP76" s="322"/>
      <c r="DQ76" s="322"/>
      <c r="DR76" s="322"/>
      <c r="DS76" s="322"/>
      <c r="DT76" s="322"/>
      <c r="DU76" s="322"/>
      <c r="DV76" s="322"/>
      <c r="DW76" s="322"/>
      <c r="DX76" s="322"/>
      <c r="DY76" s="322"/>
      <c r="DZ76" s="322"/>
    </row>
    <row r="77" spans="13:132" ht="18.75" customHeight="1" x14ac:dyDescent="0.4">
      <c r="BR77" s="56"/>
      <c r="BS77" s="56"/>
      <c r="BT77" s="56"/>
      <c r="BU77" s="56"/>
      <c r="BV77" s="56"/>
      <c r="BW77" s="56"/>
      <c r="BX77" s="56"/>
      <c r="BY77" s="56"/>
      <c r="BZ77" s="56"/>
      <c r="CA77" s="56"/>
      <c r="CB77" s="56"/>
    </row>
    <row r="78" spans="13:132" ht="18.75" customHeight="1" x14ac:dyDescent="0.4">
      <c r="BR78" s="32" t="s">
        <v>166</v>
      </c>
      <c r="BS78" s="160"/>
      <c r="BT78" s="160"/>
      <c r="BU78" s="160"/>
      <c r="BV78" s="160"/>
      <c r="BW78" s="160"/>
      <c r="BX78" s="160"/>
      <c r="BY78" s="28"/>
      <c r="BZ78" s="28"/>
      <c r="CA78" s="28"/>
      <c r="CB78" s="28"/>
    </row>
    <row r="79" spans="13:132" ht="18.75" customHeight="1" x14ac:dyDescent="0.4">
      <c r="BR79" s="323" t="s">
        <v>181</v>
      </c>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23"/>
      <c r="CP79" s="323"/>
      <c r="CQ79" s="323"/>
      <c r="CR79" s="323"/>
      <c r="CS79" s="323"/>
      <c r="CT79" s="323"/>
      <c r="CU79" s="323"/>
      <c r="CV79" s="323"/>
      <c r="CW79" s="323"/>
      <c r="CX79" s="323"/>
      <c r="CY79" s="323"/>
      <c r="CZ79" s="323"/>
      <c r="DA79" s="323"/>
      <c r="DB79" s="323"/>
      <c r="DC79" s="323"/>
      <c r="DD79" s="323"/>
      <c r="DE79" s="323"/>
      <c r="DF79" s="323"/>
      <c r="DG79" s="323"/>
      <c r="DH79" s="323"/>
      <c r="DI79" s="323"/>
      <c r="DJ79" s="323"/>
      <c r="DK79" s="323"/>
      <c r="DL79" s="323"/>
      <c r="DM79" s="323"/>
      <c r="DN79" s="323"/>
      <c r="DO79" s="323"/>
      <c r="DP79" s="323"/>
      <c r="DQ79" s="323"/>
      <c r="DR79" s="323"/>
      <c r="DS79" s="323"/>
      <c r="DT79" s="323"/>
      <c r="DU79" s="323"/>
      <c r="DV79" s="323"/>
      <c r="DW79" s="323"/>
      <c r="DX79" s="323"/>
      <c r="DY79" s="323"/>
      <c r="DZ79" s="323"/>
    </row>
    <row r="80" spans="13:132" ht="18.75" customHeight="1" x14ac:dyDescent="0.4">
      <c r="BR80" s="323"/>
      <c r="BS80" s="323"/>
      <c r="BT80" s="323"/>
      <c r="BU80" s="323"/>
      <c r="BV80" s="323"/>
      <c r="BW80" s="323"/>
      <c r="BX80" s="323"/>
      <c r="BY80" s="323"/>
      <c r="BZ80" s="323"/>
      <c r="CA80" s="323"/>
      <c r="CB80" s="323"/>
      <c r="CC80" s="323"/>
      <c r="CD80" s="323"/>
      <c r="CE80" s="323"/>
      <c r="CF80" s="323"/>
      <c r="CG80" s="323"/>
      <c r="CH80" s="323"/>
      <c r="CI80" s="323"/>
      <c r="CJ80" s="323"/>
      <c r="CK80" s="323"/>
      <c r="CL80" s="323"/>
      <c r="CM80" s="323"/>
      <c r="CN80" s="323"/>
      <c r="CO80" s="323"/>
      <c r="CP80" s="323"/>
      <c r="CQ80" s="323"/>
      <c r="CR80" s="323"/>
      <c r="CS80" s="323"/>
      <c r="CT80" s="323"/>
      <c r="CU80" s="323"/>
      <c r="CV80" s="323"/>
      <c r="CW80" s="323"/>
      <c r="CX80" s="323"/>
      <c r="CY80" s="323"/>
      <c r="CZ80" s="323"/>
      <c r="DA80" s="323"/>
      <c r="DB80" s="323"/>
      <c r="DC80" s="323"/>
      <c r="DD80" s="323"/>
      <c r="DE80" s="323"/>
      <c r="DF80" s="323"/>
      <c r="DG80" s="323"/>
      <c r="DH80" s="323"/>
      <c r="DI80" s="323"/>
      <c r="DJ80" s="323"/>
      <c r="DK80" s="323"/>
      <c r="DL80" s="323"/>
      <c r="DM80" s="323"/>
      <c r="DN80" s="323"/>
      <c r="DO80" s="323"/>
      <c r="DP80" s="323"/>
      <c r="DQ80" s="323"/>
      <c r="DR80" s="323"/>
      <c r="DS80" s="323"/>
      <c r="DT80" s="323"/>
      <c r="DU80" s="323"/>
      <c r="DV80" s="323"/>
      <c r="DW80" s="323"/>
      <c r="DX80" s="323"/>
      <c r="DY80" s="323"/>
      <c r="DZ80" s="323"/>
    </row>
    <row r="81" spans="1:163" ht="18.75" customHeight="1" x14ac:dyDescent="0.4">
      <c r="BR81" s="323"/>
      <c r="BS81" s="323"/>
      <c r="BT81" s="323"/>
      <c r="BU81" s="323"/>
      <c r="BV81" s="323"/>
      <c r="BW81" s="323"/>
      <c r="BX81" s="323"/>
      <c r="BY81" s="323"/>
      <c r="BZ81" s="323"/>
      <c r="CA81" s="323"/>
      <c r="CB81" s="323"/>
      <c r="CC81" s="323"/>
      <c r="CD81" s="323"/>
      <c r="CE81" s="323"/>
      <c r="CF81" s="323"/>
      <c r="CG81" s="323"/>
      <c r="CH81" s="323"/>
      <c r="CI81" s="323"/>
      <c r="CJ81" s="323"/>
      <c r="CK81" s="323"/>
      <c r="CL81" s="323"/>
      <c r="CM81" s="323"/>
      <c r="CN81" s="323"/>
      <c r="CO81" s="323"/>
      <c r="CP81" s="323"/>
      <c r="CQ81" s="323"/>
      <c r="CR81" s="323"/>
      <c r="CS81" s="323"/>
      <c r="CT81" s="323"/>
      <c r="CU81" s="323"/>
      <c r="CV81" s="323"/>
      <c r="CW81" s="323"/>
      <c r="CX81" s="323"/>
      <c r="CY81" s="323"/>
      <c r="CZ81" s="323"/>
      <c r="DA81" s="323"/>
      <c r="DB81" s="323"/>
      <c r="DC81" s="323"/>
      <c r="DD81" s="323"/>
      <c r="DE81" s="323"/>
      <c r="DF81" s="323"/>
      <c r="DG81" s="323"/>
      <c r="DH81" s="323"/>
      <c r="DI81" s="323"/>
      <c r="DJ81" s="323"/>
      <c r="DK81" s="323"/>
      <c r="DL81" s="323"/>
      <c r="DM81" s="323"/>
      <c r="DN81" s="323"/>
      <c r="DO81" s="323"/>
      <c r="DP81" s="323"/>
      <c r="DQ81" s="323"/>
      <c r="DR81" s="323"/>
      <c r="DS81" s="323"/>
      <c r="DT81" s="323"/>
      <c r="DU81" s="323"/>
      <c r="DV81" s="323"/>
      <c r="DW81" s="323"/>
      <c r="DX81" s="323"/>
      <c r="DY81" s="323"/>
      <c r="DZ81" s="323"/>
    </row>
    <row r="82" spans="1:163" ht="18.75" customHeight="1" x14ac:dyDescent="0.4">
      <c r="BR82" s="32" t="s">
        <v>191</v>
      </c>
      <c r="BS82" s="57"/>
      <c r="BT82" s="57"/>
      <c r="BU82" s="57"/>
      <c r="BV82" s="57"/>
      <c r="BW82" s="57"/>
      <c r="BX82" s="57"/>
      <c r="BY82" s="28"/>
      <c r="BZ82" s="28"/>
      <c r="CA82" s="28"/>
      <c r="CB82" s="28"/>
    </row>
    <row r="83" spans="1:163" ht="18.75" customHeight="1" x14ac:dyDescent="0.4">
      <c r="BR83" s="322" t="s">
        <v>111</v>
      </c>
      <c r="BS83" s="322"/>
      <c r="BT83" s="322"/>
      <c r="BU83" s="322"/>
      <c r="BV83" s="322"/>
      <c r="BW83" s="322"/>
      <c r="BX83" s="322"/>
      <c r="BY83" s="322"/>
      <c r="BZ83" s="322"/>
      <c r="CA83" s="322"/>
      <c r="CB83" s="322"/>
      <c r="CC83" s="322"/>
      <c r="CD83" s="322"/>
      <c r="CE83" s="322"/>
      <c r="CF83" s="322"/>
      <c r="CG83" s="322"/>
      <c r="CH83" s="322"/>
      <c r="CI83" s="322"/>
      <c r="CJ83" s="322"/>
      <c r="CK83" s="322"/>
      <c r="CL83" s="322"/>
      <c r="CM83" s="322"/>
      <c r="CN83" s="322"/>
      <c r="CO83" s="322"/>
      <c r="CP83" s="322"/>
      <c r="CQ83" s="322"/>
      <c r="CR83" s="322"/>
      <c r="CS83" s="322"/>
      <c r="CT83" s="322"/>
      <c r="CU83" s="322"/>
      <c r="CV83" s="322"/>
      <c r="CW83" s="322"/>
      <c r="CX83" s="322"/>
      <c r="CY83" s="322"/>
      <c r="CZ83" s="322"/>
      <c r="DA83" s="322"/>
      <c r="DB83" s="322"/>
      <c r="DC83" s="322"/>
      <c r="DD83" s="322"/>
      <c r="DE83" s="322"/>
      <c r="DF83" s="322"/>
      <c r="DG83" s="322"/>
      <c r="DH83" s="322"/>
      <c r="DI83" s="322"/>
      <c r="DJ83" s="322"/>
      <c r="DK83" s="322"/>
      <c r="DL83" s="322"/>
      <c r="DM83" s="322"/>
      <c r="DN83" s="322"/>
      <c r="DO83" s="322"/>
      <c r="DP83" s="322"/>
      <c r="DQ83" s="322"/>
      <c r="DR83" s="322"/>
      <c r="DS83" s="322"/>
      <c r="DT83" s="322"/>
      <c r="DU83" s="322"/>
      <c r="DV83" s="322"/>
      <c r="DW83" s="322"/>
      <c r="DX83" s="322"/>
      <c r="DY83" s="322"/>
      <c r="DZ83" s="322"/>
    </row>
    <row r="84" spans="1:163" ht="18.75" customHeight="1" x14ac:dyDescent="0.4">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24" t="s">
        <v>224</v>
      </c>
      <c r="BS85" s="325"/>
      <c r="BT85" s="325"/>
      <c r="BU85" s="325"/>
      <c r="BV85" s="325"/>
      <c r="BW85" s="325"/>
      <c r="BX85" s="325"/>
      <c r="BY85" s="325"/>
      <c r="BZ85" s="325"/>
      <c r="CA85" s="325"/>
      <c r="CB85" s="325"/>
      <c r="CC85" s="325"/>
      <c r="CD85" s="325"/>
      <c r="CE85" s="325"/>
      <c r="CF85" s="325"/>
      <c r="CG85" s="325"/>
      <c r="CH85" s="325"/>
      <c r="CI85" s="325"/>
      <c r="CJ85" s="325"/>
      <c r="CK85" s="325"/>
      <c r="CL85" s="325"/>
      <c r="CM85" s="325"/>
      <c r="CN85" s="325"/>
      <c r="CO85" s="325"/>
      <c r="CP85" s="325"/>
      <c r="CQ85" s="325"/>
      <c r="CR85" s="325"/>
      <c r="CS85" s="325"/>
      <c r="CT85" s="325"/>
      <c r="CU85" s="325"/>
      <c r="CV85" s="325"/>
      <c r="CW85" s="325"/>
      <c r="CX85" s="325"/>
      <c r="CY85" s="325"/>
      <c r="CZ85" s="325"/>
      <c r="DA85" s="325"/>
      <c r="DB85" s="325"/>
      <c r="DC85" s="325"/>
      <c r="DD85" s="325"/>
      <c r="DE85" s="325"/>
      <c r="DF85" s="325"/>
      <c r="DG85" s="325"/>
      <c r="DH85" s="325"/>
      <c r="DI85" s="325"/>
      <c r="DJ85" s="325"/>
      <c r="DK85" s="325"/>
      <c r="DL85" s="325"/>
      <c r="DM85" s="325"/>
      <c r="DN85" s="325"/>
      <c r="DO85" s="325"/>
      <c r="DP85" s="325"/>
      <c r="DQ85" s="325"/>
      <c r="DR85" s="325"/>
      <c r="DS85" s="325"/>
      <c r="DT85" s="325"/>
      <c r="DU85" s="325"/>
      <c r="DV85" s="325"/>
      <c r="DW85" s="325"/>
      <c r="DX85" s="325"/>
      <c r="DY85" s="326"/>
      <c r="ED85" s="204"/>
      <c r="EE85" s="204"/>
      <c r="EF85" s="204"/>
      <c r="EG85" s="204"/>
      <c r="EH85" s="204"/>
      <c r="EI85" s="189"/>
      <c r="EJ85" s="189"/>
      <c r="EK85" s="189"/>
      <c r="EL85" s="189"/>
      <c r="EM85" s="189"/>
      <c r="EN85" s="204"/>
      <c r="EO85" s="189"/>
      <c r="EP85" s="189"/>
      <c r="EQ85" s="189"/>
      <c r="ER85" s="189"/>
      <c r="ES85" s="189"/>
      <c r="ET85" s="189"/>
      <c r="EU85" s="189"/>
      <c r="EV85" s="189"/>
      <c r="EW85" s="189"/>
      <c r="EX85" s="189"/>
      <c r="EY85" s="189"/>
      <c r="EZ85" s="189"/>
      <c r="FA85" s="189"/>
      <c r="FB85" s="189"/>
      <c r="FC85" s="189"/>
      <c r="FD85" s="189"/>
      <c r="FE85" s="189"/>
      <c r="FF85" s="189"/>
      <c r="FG85" s="189"/>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9"/>
      <c r="BS86" s="80" t="s">
        <v>168</v>
      </c>
      <c r="DA86" s="80" t="s">
        <v>305</v>
      </c>
      <c r="DY86" s="81"/>
      <c r="ED86" s="192"/>
      <c r="EE86" s="233"/>
      <c r="EF86" s="189"/>
      <c r="EG86" s="189"/>
      <c r="EH86" s="189"/>
      <c r="EI86" s="189"/>
      <c r="EJ86" s="189"/>
      <c r="EK86" s="189"/>
      <c r="EL86" s="189"/>
      <c r="EM86" s="189"/>
      <c r="EN86" s="204"/>
      <c r="EO86" s="204"/>
      <c r="EP86" s="204"/>
      <c r="EQ86" s="204"/>
      <c r="ER86" s="204"/>
      <c r="ES86" s="204"/>
      <c r="ET86" s="204"/>
      <c r="EU86" s="204"/>
      <c r="EV86" s="204"/>
      <c r="EW86" s="204"/>
      <c r="EX86" s="204"/>
      <c r="EY86" s="204"/>
      <c r="EZ86" s="204"/>
      <c r="FA86" s="204"/>
      <c r="FB86" s="204"/>
      <c r="FC86" s="204"/>
      <c r="FD86" s="204"/>
      <c r="FE86" s="204"/>
      <c r="FF86" s="204"/>
      <c r="FG86" s="204"/>
    </row>
    <row r="87" spans="1:163" ht="14.25" thickBot="1" x14ac:dyDescent="0.4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BR87" s="79"/>
      <c r="DY87" s="81"/>
      <c r="ED87" s="192"/>
      <c r="EE87" s="233"/>
      <c r="EF87" s="189"/>
      <c r="EG87" s="189"/>
      <c r="EH87" s="189"/>
      <c r="EI87" s="189"/>
      <c r="EJ87" s="189"/>
      <c r="EK87" s="189"/>
      <c r="EL87" s="189"/>
      <c r="EM87" s="189"/>
      <c r="EN87" s="204"/>
      <c r="EO87" s="204"/>
      <c r="EP87" s="204"/>
      <c r="EQ87" s="204"/>
      <c r="ER87" s="204"/>
      <c r="ES87" s="204"/>
      <c r="ET87" s="204"/>
      <c r="EU87" s="204"/>
      <c r="EV87" s="204"/>
      <c r="EW87" s="204"/>
      <c r="EX87" s="204"/>
      <c r="EY87" s="204"/>
      <c r="EZ87" s="204"/>
      <c r="FA87" s="204"/>
      <c r="FB87" s="204"/>
      <c r="FC87" s="204"/>
      <c r="FD87" s="204"/>
      <c r="FE87" s="204"/>
      <c r="FF87" s="204"/>
      <c r="FG87" s="204"/>
    </row>
    <row r="88" spans="1:163" ht="19.5" thickBot="1" x14ac:dyDescent="0.4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BR88" s="79"/>
      <c r="BU88" s="327" t="s">
        <v>157</v>
      </c>
      <c r="BV88" s="328"/>
      <c r="BW88" s="328"/>
      <c r="BX88" s="328"/>
      <c r="BY88" s="328"/>
      <c r="BZ88" s="328"/>
      <c r="CA88" s="328"/>
      <c r="CB88" s="328"/>
      <c r="CC88" s="328"/>
      <c r="CD88" s="328"/>
      <c r="CE88" s="329"/>
      <c r="DC88" s="327" t="s">
        <v>157</v>
      </c>
      <c r="DD88" s="328"/>
      <c r="DE88" s="328"/>
      <c r="DF88" s="328"/>
      <c r="DG88" s="328"/>
      <c r="DH88" s="328"/>
      <c r="DI88" s="328"/>
      <c r="DJ88" s="328"/>
      <c r="DK88" s="328"/>
      <c r="DL88" s="328"/>
      <c r="DM88" s="329"/>
      <c r="DY88" s="81"/>
      <c r="ED88" s="192"/>
      <c r="EE88" s="233"/>
      <c r="EF88" s="189"/>
      <c r="EG88" s="189"/>
      <c r="EH88" s="189"/>
      <c r="EI88" s="189"/>
      <c r="EJ88" s="189"/>
      <c r="EK88" s="189"/>
      <c r="EL88" s="189"/>
      <c r="EM88" s="189"/>
      <c r="EN88" s="204"/>
      <c r="EO88" s="204"/>
      <c r="EP88" s="204"/>
      <c r="EQ88" s="204"/>
      <c r="ER88" s="204"/>
      <c r="ES88" s="204"/>
      <c r="ET88" s="204"/>
      <c r="EU88" s="204"/>
      <c r="EV88" s="204"/>
      <c r="EW88" s="204"/>
      <c r="EX88" s="204"/>
      <c r="EY88" s="204"/>
      <c r="EZ88" s="204"/>
      <c r="FA88" s="204"/>
      <c r="FB88" s="204"/>
      <c r="FC88" s="204"/>
      <c r="FD88" s="204"/>
      <c r="FE88" s="204"/>
      <c r="FF88" s="204"/>
      <c r="FG88" s="204"/>
    </row>
    <row r="89" spans="1:163" ht="14.25" thickBot="1" x14ac:dyDescent="0.4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BR89" s="79"/>
      <c r="BZ89" s="82" t="s">
        <v>159</v>
      </c>
      <c r="DG89" s="83"/>
      <c r="DH89" s="82"/>
      <c r="DY89" s="81"/>
    </row>
    <row r="90" spans="1:163" ht="19.5" thickBot="1" x14ac:dyDescent="0.4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BR90" s="79"/>
      <c r="BU90" s="327" t="s">
        <v>225</v>
      </c>
      <c r="BV90" s="328"/>
      <c r="BW90" s="328"/>
      <c r="BX90" s="328"/>
      <c r="BY90" s="328"/>
      <c r="BZ90" s="328"/>
      <c r="CA90" s="328"/>
      <c r="CB90" s="328"/>
      <c r="CC90" s="328"/>
      <c r="CD90" s="328"/>
      <c r="CE90" s="329"/>
      <c r="DG90" s="84"/>
      <c r="DY90" s="81"/>
    </row>
    <row r="91" spans="1:163" ht="14.25" thickBot="1" x14ac:dyDescent="0.4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BR91" s="79"/>
      <c r="BY91" s="83"/>
      <c r="DG91" s="84"/>
      <c r="DY91" s="81"/>
    </row>
    <row r="92" spans="1:163" ht="14.25" customHeight="1" thickBot="1" x14ac:dyDescent="0.4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BR92" s="79"/>
      <c r="BY92" s="85"/>
      <c r="BZ92" s="86"/>
      <c r="CA92" s="86"/>
      <c r="CB92" s="86"/>
      <c r="CC92" s="330" t="s">
        <v>226</v>
      </c>
      <c r="CD92" s="331"/>
      <c r="CE92" s="331"/>
      <c r="CF92" s="331"/>
      <c r="CG92" s="331"/>
      <c r="CH92" s="331"/>
      <c r="CI92" s="331"/>
      <c r="CJ92" s="331"/>
      <c r="CK92" s="331"/>
      <c r="CL92" s="331"/>
      <c r="CM92" s="332"/>
      <c r="DG92" s="85"/>
      <c r="DH92" s="86"/>
      <c r="DI92" s="86"/>
      <c r="DJ92" s="86"/>
      <c r="DK92" s="330" t="s">
        <v>227</v>
      </c>
      <c r="DL92" s="331"/>
      <c r="DM92" s="331"/>
      <c r="DN92" s="331"/>
      <c r="DO92" s="331"/>
      <c r="DP92" s="331"/>
      <c r="DQ92" s="331"/>
      <c r="DR92" s="331"/>
      <c r="DS92" s="331"/>
      <c r="DT92" s="331"/>
      <c r="DU92" s="332"/>
      <c r="DY92" s="81"/>
    </row>
    <row r="93" spans="1:163" ht="14.25" customHeight="1" thickBot="1" x14ac:dyDescent="0.4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BR93" s="79"/>
      <c r="BY93" s="84"/>
      <c r="CC93" s="333"/>
      <c r="CD93" s="334"/>
      <c r="CE93" s="334"/>
      <c r="CF93" s="334"/>
      <c r="CG93" s="334"/>
      <c r="CH93" s="334"/>
      <c r="CI93" s="334"/>
      <c r="CJ93" s="334"/>
      <c r="CK93" s="334"/>
      <c r="CL93" s="334"/>
      <c r="CM93" s="335"/>
      <c r="DG93" s="84"/>
      <c r="DK93" s="333"/>
      <c r="DL93" s="334"/>
      <c r="DM93" s="334"/>
      <c r="DN93" s="334"/>
      <c r="DO93" s="334"/>
      <c r="DP93" s="334"/>
      <c r="DQ93" s="334"/>
      <c r="DR93" s="334"/>
      <c r="DS93" s="334"/>
      <c r="DT93" s="334"/>
      <c r="DU93" s="335"/>
      <c r="DY93" s="81"/>
    </row>
    <row r="94" spans="1:163" ht="14.25" customHeight="1" thickBot="1" x14ac:dyDescent="0.4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BR94" s="79"/>
      <c r="BY94" s="84"/>
      <c r="DG94" s="84"/>
      <c r="DY94" s="81"/>
    </row>
    <row r="95" spans="1:163" ht="14.25" customHeight="1" thickBot="1" x14ac:dyDescent="0.4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BR95" s="79"/>
      <c r="BY95" s="85"/>
      <c r="BZ95" s="86"/>
      <c r="CA95" s="86"/>
      <c r="CB95" s="86"/>
      <c r="CC95" s="330" t="s">
        <v>228</v>
      </c>
      <c r="CD95" s="331"/>
      <c r="CE95" s="331"/>
      <c r="CF95" s="331"/>
      <c r="CG95" s="331"/>
      <c r="CH95" s="331"/>
      <c r="CI95" s="331"/>
      <c r="CJ95" s="331"/>
      <c r="CK95" s="331"/>
      <c r="CL95" s="331"/>
      <c r="CM95" s="332"/>
      <c r="DG95" s="85"/>
      <c r="DH95" s="86"/>
      <c r="DI95" s="86"/>
      <c r="DJ95" s="86"/>
      <c r="DK95" s="330" t="s">
        <v>229</v>
      </c>
      <c r="DL95" s="331"/>
      <c r="DM95" s="331"/>
      <c r="DN95" s="331"/>
      <c r="DO95" s="331"/>
      <c r="DP95" s="331"/>
      <c r="DQ95" s="331"/>
      <c r="DR95" s="331"/>
      <c r="DS95" s="331"/>
      <c r="DT95" s="331"/>
      <c r="DU95" s="332"/>
      <c r="DY95" s="81"/>
    </row>
    <row r="96" spans="1:163" ht="14.25" customHeight="1" thickBot="1" x14ac:dyDescent="0.4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BR96" s="79"/>
      <c r="CC96" s="333"/>
      <c r="CD96" s="334"/>
      <c r="CE96" s="334"/>
      <c r="CF96" s="334"/>
      <c r="CG96" s="334"/>
      <c r="CH96" s="334"/>
      <c r="CI96" s="334"/>
      <c r="CJ96" s="334"/>
      <c r="CK96" s="334"/>
      <c r="CL96" s="334"/>
      <c r="CM96" s="335"/>
      <c r="DK96" s="333"/>
      <c r="DL96" s="334"/>
      <c r="DM96" s="334"/>
      <c r="DN96" s="334"/>
      <c r="DO96" s="334"/>
      <c r="DP96" s="334"/>
      <c r="DQ96" s="334"/>
      <c r="DR96" s="334"/>
      <c r="DS96" s="334"/>
      <c r="DT96" s="334"/>
      <c r="DU96" s="335"/>
      <c r="DY96" s="81"/>
    </row>
    <row r="97" spans="1:159" ht="14.25" customHeight="1" x14ac:dyDescent="0.4">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BR97" s="87"/>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9"/>
    </row>
    <row r="98" spans="1:159" ht="18.75" customHeight="1" x14ac:dyDescent="0.4">
      <c r="BR98" s="56"/>
      <c r="BS98" s="56"/>
      <c r="BT98" s="56"/>
      <c r="BU98" s="56"/>
      <c r="BV98" s="56"/>
      <c r="BW98" s="56"/>
      <c r="BX98" s="56"/>
      <c r="BY98" s="56"/>
      <c r="BZ98" s="56"/>
      <c r="CA98" s="56"/>
      <c r="CB98" s="56"/>
    </row>
    <row r="100" spans="1:159" ht="18.75" customHeight="1" x14ac:dyDescent="0.4">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BE100" s="292" t="s">
        <v>207</v>
      </c>
      <c r="BF100" s="293"/>
      <c r="BG100" s="293"/>
      <c r="BH100" s="293"/>
      <c r="BI100" s="293"/>
      <c r="BJ100" s="293"/>
      <c r="BK100" s="293"/>
      <c r="BL100" s="294"/>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DS100" s="292" t="s">
        <v>195</v>
      </c>
      <c r="DT100" s="293"/>
      <c r="DU100" s="293"/>
      <c r="DV100" s="293"/>
      <c r="DW100" s="293"/>
      <c r="DX100" s="293"/>
      <c r="DY100" s="293"/>
      <c r="DZ100" s="294"/>
    </row>
    <row r="101" spans="1:159" ht="18.75" customHeight="1" x14ac:dyDescent="0.4">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BE101" s="295"/>
      <c r="BF101" s="296"/>
      <c r="BG101" s="296"/>
      <c r="BH101" s="296"/>
      <c r="BI101" s="296"/>
      <c r="BJ101" s="296"/>
      <c r="BK101" s="296"/>
      <c r="BL101" s="297"/>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DS101" s="295"/>
      <c r="DT101" s="296"/>
      <c r="DU101" s="296"/>
      <c r="DV101" s="296"/>
      <c r="DW101" s="296"/>
      <c r="DX101" s="296"/>
      <c r="DY101" s="296"/>
      <c r="DZ101" s="297"/>
    </row>
    <row r="102" spans="1:159" ht="18.75" customHeight="1"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row>
    <row r="103" spans="1:159" ht="18.75" customHeight="1" x14ac:dyDescent="0.4">
      <c r="A103" s="58"/>
      <c r="C103" s="59" t="s">
        <v>40</v>
      </c>
      <c r="D103" s="58"/>
      <c r="E103" s="58"/>
      <c r="F103" s="58"/>
      <c r="G103" s="58"/>
      <c r="H103" s="58"/>
      <c r="I103" s="58"/>
      <c r="J103" s="58"/>
      <c r="K103" s="58"/>
      <c r="L103" s="58"/>
      <c r="M103" s="58"/>
      <c r="N103" s="58"/>
      <c r="O103" s="58"/>
      <c r="P103" s="58"/>
      <c r="Q103" s="58"/>
      <c r="R103" s="58"/>
      <c r="S103" s="58"/>
      <c r="T103" s="58"/>
      <c r="U103" s="58"/>
      <c r="V103" s="58"/>
      <c r="W103" s="58"/>
      <c r="X103" s="58"/>
      <c r="BO103" s="58"/>
      <c r="BQ103" s="59" t="s">
        <v>40</v>
      </c>
      <c r="BR103" s="58"/>
      <c r="BS103" s="58"/>
      <c r="BT103" s="58"/>
      <c r="BU103" s="58"/>
      <c r="BV103" s="58"/>
      <c r="BW103" s="58"/>
      <c r="BX103" s="58"/>
      <c r="BY103" s="58"/>
      <c r="BZ103" s="58"/>
      <c r="CA103" s="58"/>
      <c r="CB103" s="58"/>
      <c r="CC103" s="58"/>
      <c r="CD103" s="58"/>
      <c r="CE103" s="58"/>
      <c r="CF103" s="58"/>
      <c r="CG103" s="58"/>
      <c r="CH103" s="58"/>
      <c r="CI103" s="58"/>
      <c r="CJ103" s="58"/>
      <c r="CK103" s="58"/>
      <c r="CL103" s="58"/>
    </row>
    <row r="104" spans="1:159" ht="18.75" customHeight="1" x14ac:dyDescent="0.4">
      <c r="A104" s="58"/>
      <c r="B104" s="59"/>
      <c r="C104" s="32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c r="BJ104" s="320"/>
      <c r="BK104" s="320"/>
      <c r="BL104" s="320"/>
      <c r="BO104" s="58"/>
      <c r="BP104" s="59"/>
      <c r="BQ104" s="320" t="s">
        <v>419</v>
      </c>
      <c r="BR104" s="320"/>
      <c r="BS104" s="320"/>
      <c r="BT104" s="320"/>
      <c r="BU104" s="320"/>
      <c r="BV104" s="320"/>
      <c r="BW104" s="320"/>
      <c r="BX104" s="320"/>
      <c r="BY104" s="320"/>
      <c r="BZ104" s="320"/>
      <c r="CA104" s="320"/>
      <c r="CB104" s="320"/>
      <c r="CC104" s="320"/>
      <c r="CD104" s="320"/>
      <c r="CE104" s="320"/>
      <c r="CF104" s="320"/>
      <c r="CG104" s="320"/>
      <c r="CH104" s="320"/>
      <c r="CI104" s="320"/>
      <c r="CJ104" s="320"/>
      <c r="CK104" s="320"/>
      <c r="CL104" s="320"/>
      <c r="CM104" s="320"/>
      <c r="CN104" s="320"/>
      <c r="CO104" s="320"/>
      <c r="CP104" s="320"/>
      <c r="CQ104" s="320"/>
      <c r="CR104" s="320"/>
      <c r="CS104" s="320"/>
      <c r="CT104" s="320"/>
      <c r="CU104" s="320"/>
      <c r="CV104" s="320"/>
      <c r="CW104" s="320"/>
      <c r="CX104" s="320"/>
      <c r="CY104" s="320"/>
      <c r="CZ104" s="320"/>
      <c r="DA104" s="320"/>
      <c r="DB104" s="320"/>
      <c r="DC104" s="320"/>
      <c r="DD104" s="320"/>
      <c r="DE104" s="320"/>
      <c r="DF104" s="320"/>
      <c r="DG104" s="320"/>
      <c r="DH104" s="320"/>
      <c r="DI104" s="320"/>
      <c r="DJ104" s="320"/>
      <c r="DK104" s="320"/>
      <c r="DL104" s="320"/>
      <c r="DM104" s="320"/>
      <c r="DN104" s="320"/>
      <c r="DO104" s="320"/>
      <c r="DP104" s="320"/>
      <c r="DQ104" s="320"/>
      <c r="DR104" s="320"/>
      <c r="DS104" s="320"/>
      <c r="DT104" s="320"/>
      <c r="DU104" s="320"/>
      <c r="DV104" s="320"/>
      <c r="DW104" s="320"/>
      <c r="DX104" s="320"/>
      <c r="DY104" s="320"/>
      <c r="DZ104" s="320"/>
      <c r="EP104" s="245"/>
      <c r="EQ104" s="245"/>
      <c r="ER104" s="245"/>
      <c r="ES104" s="245"/>
      <c r="ET104" s="245"/>
      <c r="EU104" s="245"/>
      <c r="EV104" s="245"/>
      <c r="EW104" s="245"/>
      <c r="EX104" s="245"/>
      <c r="EY104" s="245"/>
      <c r="EZ104" s="245"/>
      <c r="FA104" s="245"/>
      <c r="FB104" s="245"/>
      <c r="FC104" s="245"/>
    </row>
    <row r="105" spans="1:159" ht="18.75" customHeight="1" x14ac:dyDescent="0.4">
      <c r="A105" s="58"/>
      <c r="B105" s="59"/>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O105" s="58"/>
      <c r="BP105" s="59"/>
      <c r="BQ105" s="320"/>
      <c r="BR105" s="320"/>
      <c r="BS105" s="320"/>
      <c r="BT105" s="320"/>
      <c r="BU105" s="320"/>
      <c r="BV105" s="320"/>
      <c r="BW105" s="320"/>
      <c r="BX105" s="320"/>
      <c r="BY105" s="320"/>
      <c r="BZ105" s="320"/>
      <c r="CA105" s="320"/>
      <c r="CB105" s="320"/>
      <c r="CC105" s="320"/>
      <c r="CD105" s="320"/>
      <c r="CE105" s="320"/>
      <c r="CF105" s="320"/>
      <c r="CG105" s="320"/>
      <c r="CH105" s="320"/>
      <c r="CI105" s="320"/>
      <c r="CJ105" s="320"/>
      <c r="CK105" s="320"/>
      <c r="CL105" s="320"/>
      <c r="CM105" s="320"/>
      <c r="CN105" s="320"/>
      <c r="CO105" s="320"/>
      <c r="CP105" s="320"/>
      <c r="CQ105" s="320"/>
      <c r="CR105" s="320"/>
      <c r="CS105" s="320"/>
      <c r="CT105" s="320"/>
      <c r="CU105" s="320"/>
      <c r="CV105" s="320"/>
      <c r="CW105" s="320"/>
      <c r="CX105" s="320"/>
      <c r="CY105" s="320"/>
      <c r="CZ105" s="320"/>
      <c r="DA105" s="320"/>
      <c r="DB105" s="320"/>
      <c r="DC105" s="320"/>
      <c r="DD105" s="320"/>
      <c r="DE105" s="320"/>
      <c r="DF105" s="320"/>
      <c r="DG105" s="320"/>
      <c r="DH105" s="320"/>
      <c r="DI105" s="320"/>
      <c r="DJ105" s="320"/>
      <c r="DK105" s="320"/>
      <c r="DL105" s="320"/>
      <c r="DM105" s="320"/>
      <c r="DN105" s="320"/>
      <c r="DO105" s="320"/>
      <c r="DP105" s="320"/>
      <c r="DQ105" s="320"/>
      <c r="DR105" s="320"/>
      <c r="DS105" s="320"/>
      <c r="DT105" s="320"/>
      <c r="DU105" s="320"/>
      <c r="DV105" s="320"/>
      <c r="DW105" s="320"/>
      <c r="DX105" s="320"/>
      <c r="DY105" s="320"/>
      <c r="DZ105" s="320"/>
      <c r="EP105" s="245"/>
      <c r="EQ105" s="245"/>
      <c r="ER105" s="245"/>
      <c r="ES105" s="245"/>
      <c r="ET105" s="245"/>
      <c r="EU105" s="245"/>
      <c r="EV105" s="245"/>
      <c r="EW105" s="245"/>
      <c r="EX105" s="245"/>
      <c r="EY105" s="245"/>
      <c r="EZ105" s="245"/>
      <c r="FA105" s="245"/>
      <c r="FB105" s="245"/>
      <c r="FC105" s="245"/>
    </row>
    <row r="106" spans="1:159" ht="18.75" customHeight="1" x14ac:dyDescent="0.4">
      <c r="A106" s="58"/>
      <c r="B106" s="59"/>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O106" s="58"/>
      <c r="BP106" s="59"/>
      <c r="BQ106" s="320"/>
      <c r="BR106" s="320"/>
      <c r="BS106" s="320"/>
      <c r="BT106" s="320"/>
      <c r="BU106" s="320"/>
      <c r="BV106" s="320"/>
      <c r="BW106" s="320"/>
      <c r="BX106" s="320"/>
      <c r="BY106" s="320"/>
      <c r="BZ106" s="320"/>
      <c r="CA106" s="320"/>
      <c r="CB106" s="320"/>
      <c r="CC106" s="320"/>
      <c r="CD106" s="320"/>
      <c r="CE106" s="320"/>
      <c r="CF106" s="320"/>
      <c r="CG106" s="320"/>
      <c r="CH106" s="320"/>
      <c r="CI106" s="320"/>
      <c r="CJ106" s="320"/>
      <c r="CK106" s="320"/>
      <c r="CL106" s="320"/>
      <c r="CM106" s="320"/>
      <c r="CN106" s="320"/>
      <c r="CO106" s="320"/>
      <c r="CP106" s="320"/>
      <c r="CQ106" s="320"/>
      <c r="CR106" s="320"/>
      <c r="CS106" s="320"/>
      <c r="CT106" s="320"/>
      <c r="CU106" s="320"/>
      <c r="CV106" s="320"/>
      <c r="CW106" s="320"/>
      <c r="CX106" s="320"/>
      <c r="CY106" s="320"/>
      <c r="CZ106" s="320"/>
      <c r="DA106" s="320"/>
      <c r="DB106" s="320"/>
      <c r="DC106" s="320"/>
      <c r="DD106" s="320"/>
      <c r="DE106" s="320"/>
      <c r="DF106" s="320"/>
      <c r="DG106" s="320"/>
      <c r="DH106" s="320"/>
      <c r="DI106" s="320"/>
      <c r="DJ106" s="320"/>
      <c r="DK106" s="320"/>
      <c r="DL106" s="320"/>
      <c r="DM106" s="320"/>
      <c r="DN106" s="320"/>
      <c r="DO106" s="320"/>
      <c r="DP106" s="320"/>
      <c r="DQ106" s="320"/>
      <c r="DR106" s="320"/>
      <c r="DS106" s="320"/>
      <c r="DT106" s="320"/>
      <c r="DU106" s="320"/>
      <c r="DV106" s="320"/>
      <c r="DW106" s="320"/>
      <c r="DX106" s="320"/>
      <c r="DY106" s="320"/>
      <c r="DZ106" s="320"/>
      <c r="EP106" s="245"/>
      <c r="EQ106" s="245"/>
      <c r="ER106" s="245"/>
      <c r="ES106" s="245"/>
      <c r="ET106" s="245"/>
      <c r="EU106" s="245"/>
      <c r="EV106" s="245"/>
      <c r="EW106" s="245"/>
      <c r="EX106" s="245"/>
      <c r="EY106" s="245"/>
      <c r="EZ106" s="245"/>
      <c r="FA106" s="245"/>
      <c r="FB106" s="245"/>
      <c r="FC106" s="245"/>
    </row>
    <row r="107" spans="1:159" ht="18.75" customHeight="1" x14ac:dyDescent="0.4">
      <c r="A107" s="58"/>
      <c r="B107" s="59"/>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O107" s="58"/>
      <c r="BP107" s="59"/>
      <c r="BQ107" s="320"/>
      <c r="BR107" s="320"/>
      <c r="BS107" s="320"/>
      <c r="BT107" s="320"/>
      <c r="BU107" s="320"/>
      <c r="BV107" s="320"/>
      <c r="BW107" s="320"/>
      <c r="BX107" s="320"/>
      <c r="BY107" s="320"/>
      <c r="BZ107" s="320"/>
      <c r="CA107" s="320"/>
      <c r="CB107" s="320"/>
      <c r="CC107" s="320"/>
      <c r="CD107" s="320"/>
      <c r="CE107" s="320"/>
      <c r="CF107" s="320"/>
      <c r="CG107" s="320"/>
      <c r="CH107" s="320"/>
      <c r="CI107" s="320"/>
      <c r="CJ107" s="320"/>
      <c r="CK107" s="320"/>
      <c r="CL107" s="320"/>
      <c r="CM107" s="320"/>
      <c r="CN107" s="320"/>
      <c r="CO107" s="320"/>
      <c r="CP107" s="320"/>
      <c r="CQ107" s="320"/>
      <c r="CR107" s="320"/>
      <c r="CS107" s="320"/>
      <c r="CT107" s="320"/>
      <c r="CU107" s="320"/>
      <c r="CV107" s="320"/>
      <c r="CW107" s="320"/>
      <c r="CX107" s="320"/>
      <c r="CY107" s="320"/>
      <c r="CZ107" s="320"/>
      <c r="DA107" s="320"/>
      <c r="DB107" s="320"/>
      <c r="DC107" s="320"/>
      <c r="DD107" s="320"/>
      <c r="DE107" s="320"/>
      <c r="DF107" s="320"/>
      <c r="DG107" s="320"/>
      <c r="DH107" s="320"/>
      <c r="DI107" s="320"/>
      <c r="DJ107" s="320"/>
      <c r="DK107" s="320"/>
      <c r="DL107" s="320"/>
      <c r="DM107" s="320"/>
      <c r="DN107" s="320"/>
      <c r="DO107" s="320"/>
      <c r="DP107" s="320"/>
      <c r="DQ107" s="320"/>
      <c r="DR107" s="320"/>
      <c r="DS107" s="320"/>
      <c r="DT107" s="320"/>
      <c r="DU107" s="320"/>
      <c r="DV107" s="320"/>
      <c r="DW107" s="320"/>
      <c r="DX107" s="320"/>
      <c r="DY107" s="320"/>
      <c r="DZ107" s="320"/>
      <c r="EP107" s="245"/>
      <c r="EQ107" s="245"/>
      <c r="ER107" s="245"/>
      <c r="ES107" s="245"/>
      <c r="ET107" s="245"/>
      <c r="EU107" s="245"/>
      <c r="EV107" s="245"/>
      <c r="EW107" s="245"/>
      <c r="EX107" s="245"/>
      <c r="EY107" s="245"/>
      <c r="EZ107" s="245"/>
      <c r="FA107" s="245"/>
      <c r="FB107" s="245"/>
      <c r="FC107" s="245"/>
    </row>
    <row r="108" spans="1:159" ht="18.75" customHeight="1" x14ac:dyDescent="0.4">
      <c r="A108" s="58"/>
      <c r="B108" s="59"/>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0"/>
      <c r="BA108" s="320"/>
      <c r="BB108" s="320"/>
      <c r="BC108" s="320"/>
      <c r="BD108" s="320"/>
      <c r="BE108" s="320"/>
      <c r="BF108" s="320"/>
      <c r="BG108" s="320"/>
      <c r="BH108" s="320"/>
      <c r="BI108" s="320"/>
      <c r="BJ108" s="320"/>
      <c r="BK108" s="320"/>
      <c r="BL108" s="320"/>
      <c r="BO108" s="58"/>
      <c r="BP108" s="59"/>
      <c r="BQ108" s="320"/>
      <c r="BR108" s="320"/>
      <c r="BS108" s="320"/>
      <c r="BT108" s="320"/>
      <c r="BU108" s="320"/>
      <c r="BV108" s="320"/>
      <c r="BW108" s="320"/>
      <c r="BX108" s="320"/>
      <c r="BY108" s="320"/>
      <c r="BZ108" s="320"/>
      <c r="CA108" s="320"/>
      <c r="CB108" s="320"/>
      <c r="CC108" s="320"/>
      <c r="CD108" s="320"/>
      <c r="CE108" s="320"/>
      <c r="CF108" s="320"/>
      <c r="CG108" s="320"/>
      <c r="CH108" s="320"/>
      <c r="CI108" s="320"/>
      <c r="CJ108" s="320"/>
      <c r="CK108" s="320"/>
      <c r="CL108" s="320"/>
      <c r="CM108" s="320"/>
      <c r="CN108" s="320"/>
      <c r="CO108" s="320"/>
      <c r="CP108" s="320"/>
      <c r="CQ108" s="320"/>
      <c r="CR108" s="320"/>
      <c r="CS108" s="320"/>
      <c r="CT108" s="320"/>
      <c r="CU108" s="320"/>
      <c r="CV108" s="320"/>
      <c r="CW108" s="320"/>
      <c r="CX108" s="320"/>
      <c r="CY108" s="320"/>
      <c r="CZ108" s="320"/>
      <c r="DA108" s="320"/>
      <c r="DB108" s="320"/>
      <c r="DC108" s="320"/>
      <c r="DD108" s="320"/>
      <c r="DE108" s="320"/>
      <c r="DF108" s="320"/>
      <c r="DG108" s="320"/>
      <c r="DH108" s="320"/>
      <c r="DI108" s="320"/>
      <c r="DJ108" s="320"/>
      <c r="DK108" s="320"/>
      <c r="DL108" s="320"/>
      <c r="DM108" s="320"/>
      <c r="DN108" s="320"/>
      <c r="DO108" s="320"/>
      <c r="DP108" s="320"/>
      <c r="DQ108" s="320"/>
      <c r="DR108" s="320"/>
      <c r="DS108" s="320"/>
      <c r="DT108" s="320"/>
      <c r="DU108" s="320"/>
      <c r="DV108" s="320"/>
      <c r="DW108" s="320"/>
      <c r="DX108" s="320"/>
      <c r="DY108" s="320"/>
      <c r="DZ108" s="320"/>
      <c r="EP108" s="245"/>
      <c r="EQ108" s="245"/>
      <c r="ER108" s="245"/>
      <c r="ES108" s="245"/>
      <c r="ET108" s="245"/>
      <c r="EU108" s="245"/>
      <c r="EV108" s="245"/>
      <c r="EW108" s="245"/>
      <c r="EX108" s="245"/>
      <c r="EY108" s="245"/>
      <c r="EZ108" s="245"/>
      <c r="FA108" s="245"/>
      <c r="FB108" s="245"/>
      <c r="FC108" s="245"/>
    </row>
    <row r="109" spans="1:159" ht="18.75" customHeight="1" x14ac:dyDescent="0.4">
      <c r="A109" s="58"/>
      <c r="B109" s="59"/>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0"/>
      <c r="AX109" s="320"/>
      <c r="AY109" s="320"/>
      <c r="AZ109" s="320"/>
      <c r="BA109" s="320"/>
      <c r="BB109" s="320"/>
      <c r="BC109" s="320"/>
      <c r="BD109" s="320"/>
      <c r="BE109" s="320"/>
      <c r="BF109" s="320"/>
      <c r="BG109" s="320"/>
      <c r="BH109" s="320"/>
      <c r="BI109" s="320"/>
      <c r="BJ109" s="320"/>
      <c r="BK109" s="320"/>
      <c r="BL109" s="320"/>
      <c r="BO109" s="58"/>
      <c r="BP109" s="59"/>
      <c r="BQ109" s="320"/>
      <c r="BR109" s="320"/>
      <c r="BS109" s="320"/>
      <c r="BT109" s="320"/>
      <c r="BU109" s="320"/>
      <c r="BV109" s="320"/>
      <c r="BW109" s="320"/>
      <c r="BX109" s="320"/>
      <c r="BY109" s="320"/>
      <c r="BZ109" s="320"/>
      <c r="CA109" s="320"/>
      <c r="CB109" s="320"/>
      <c r="CC109" s="320"/>
      <c r="CD109" s="320"/>
      <c r="CE109" s="320"/>
      <c r="CF109" s="320"/>
      <c r="CG109" s="320"/>
      <c r="CH109" s="320"/>
      <c r="CI109" s="320"/>
      <c r="CJ109" s="320"/>
      <c r="CK109" s="320"/>
      <c r="CL109" s="320"/>
      <c r="CM109" s="320"/>
      <c r="CN109" s="320"/>
      <c r="CO109" s="320"/>
      <c r="CP109" s="320"/>
      <c r="CQ109" s="320"/>
      <c r="CR109" s="320"/>
      <c r="CS109" s="320"/>
      <c r="CT109" s="320"/>
      <c r="CU109" s="320"/>
      <c r="CV109" s="320"/>
      <c r="CW109" s="320"/>
      <c r="CX109" s="320"/>
      <c r="CY109" s="320"/>
      <c r="CZ109" s="320"/>
      <c r="DA109" s="320"/>
      <c r="DB109" s="320"/>
      <c r="DC109" s="320"/>
      <c r="DD109" s="320"/>
      <c r="DE109" s="320"/>
      <c r="DF109" s="320"/>
      <c r="DG109" s="320"/>
      <c r="DH109" s="320"/>
      <c r="DI109" s="320"/>
      <c r="DJ109" s="320"/>
      <c r="DK109" s="320"/>
      <c r="DL109" s="320"/>
      <c r="DM109" s="320"/>
      <c r="DN109" s="320"/>
      <c r="DO109" s="320"/>
      <c r="DP109" s="320"/>
      <c r="DQ109" s="320"/>
      <c r="DR109" s="320"/>
      <c r="DS109" s="320"/>
      <c r="DT109" s="320"/>
      <c r="DU109" s="320"/>
      <c r="DV109" s="320"/>
      <c r="DW109" s="320"/>
      <c r="DX109" s="320"/>
      <c r="DY109" s="320"/>
      <c r="DZ109" s="320"/>
      <c r="EP109" s="245"/>
      <c r="EQ109" s="245"/>
      <c r="ER109" s="245"/>
      <c r="ES109" s="245"/>
      <c r="ET109" s="245"/>
      <c r="EU109" s="245"/>
      <c r="EV109" s="245"/>
      <c r="EW109" s="245"/>
      <c r="EX109" s="245"/>
      <c r="EY109" s="245"/>
      <c r="EZ109" s="245"/>
      <c r="FA109" s="245"/>
      <c r="FB109" s="245"/>
      <c r="FC109" s="245"/>
    </row>
    <row r="110" spans="1:159" ht="18.75" customHeight="1" x14ac:dyDescent="0.4">
      <c r="A110" s="58"/>
      <c r="B110" s="58"/>
      <c r="C110" s="257" t="str">
        <f>IF(対象災害選択シート!BL35&lt;&gt;"",対象災害選択シート!BL35,"")</f>
        <v>関連法：水防法</v>
      </c>
      <c r="D110" s="58"/>
      <c r="E110" s="58"/>
      <c r="F110" s="58"/>
      <c r="G110" s="58"/>
      <c r="H110" s="58"/>
      <c r="I110" s="58"/>
      <c r="J110" s="58"/>
      <c r="K110" s="58"/>
      <c r="L110" s="58"/>
      <c r="M110" s="58"/>
      <c r="N110" s="58"/>
      <c r="O110" s="58"/>
      <c r="P110" s="58"/>
      <c r="Q110" s="58"/>
      <c r="R110" s="58"/>
      <c r="S110" s="58"/>
      <c r="T110" s="58"/>
      <c r="U110" s="58"/>
      <c r="V110" s="58"/>
      <c r="W110" s="58"/>
      <c r="X110" s="58"/>
      <c r="BO110" s="58"/>
      <c r="BP110" s="58"/>
      <c r="BQ110" s="280" t="s">
        <v>446</v>
      </c>
      <c r="BR110" s="58"/>
      <c r="BS110" s="58"/>
      <c r="BT110" s="58"/>
      <c r="BU110" s="58"/>
      <c r="BV110" s="58"/>
      <c r="BW110" s="58"/>
      <c r="BX110" s="58"/>
      <c r="BY110" s="58"/>
      <c r="BZ110" s="58"/>
      <c r="CA110" s="58"/>
      <c r="CB110" s="58"/>
      <c r="CC110" s="58"/>
      <c r="CD110" s="58"/>
      <c r="CE110" s="58"/>
      <c r="CF110" s="58"/>
      <c r="CG110" s="58"/>
      <c r="CH110" s="58"/>
      <c r="CI110" s="58"/>
      <c r="CJ110" s="58"/>
      <c r="CK110" s="58"/>
      <c r="CL110" s="58"/>
      <c r="EP110" s="245"/>
      <c r="EQ110" s="245"/>
      <c r="ER110" s="245"/>
      <c r="ES110" s="245"/>
      <c r="ET110" s="245"/>
      <c r="EU110" s="245"/>
      <c r="EV110" s="245"/>
      <c r="EW110" s="245"/>
      <c r="EX110" s="245"/>
      <c r="EY110" s="245"/>
      <c r="EZ110" s="245"/>
      <c r="FA110" s="245"/>
      <c r="FB110" s="245"/>
      <c r="FC110" s="245"/>
    </row>
    <row r="111" spans="1:159" ht="18.75" customHeight="1" x14ac:dyDescent="0.4">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EP111" s="245"/>
      <c r="EQ111" s="245"/>
      <c r="ER111" s="245"/>
      <c r="ES111" s="245"/>
      <c r="ET111" s="245"/>
      <c r="EU111" s="245"/>
      <c r="EV111" s="245"/>
      <c r="EW111" s="245"/>
      <c r="EX111" s="245"/>
      <c r="EY111" s="245"/>
      <c r="EZ111" s="245"/>
      <c r="FA111" s="245"/>
      <c r="FB111" s="245"/>
      <c r="FC111" s="245"/>
    </row>
    <row r="112" spans="1:159" ht="18.75" customHeight="1" x14ac:dyDescent="0.4">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EP112" s="245"/>
      <c r="EQ112" s="245"/>
      <c r="ER112" s="245"/>
      <c r="ES112" s="245"/>
      <c r="ET112" s="245"/>
      <c r="EU112" s="245"/>
      <c r="EV112" s="245"/>
      <c r="EW112" s="245"/>
      <c r="EX112" s="245"/>
      <c r="EY112" s="245"/>
      <c r="EZ112" s="245"/>
      <c r="FA112" s="245"/>
      <c r="FB112" s="245"/>
      <c r="FC112" s="245"/>
    </row>
    <row r="113" spans="1:183" ht="18.75" customHeight="1" x14ac:dyDescent="0.4">
      <c r="A113" s="58"/>
      <c r="C113" s="59" t="s">
        <v>41</v>
      </c>
      <c r="D113" s="58"/>
      <c r="E113" s="58"/>
      <c r="F113" s="58"/>
      <c r="G113" s="58"/>
      <c r="H113" s="58"/>
      <c r="I113" s="58"/>
      <c r="J113" s="58"/>
      <c r="K113" s="58"/>
      <c r="L113" s="58"/>
      <c r="M113" s="58"/>
      <c r="N113" s="58"/>
      <c r="O113" s="58"/>
      <c r="P113" s="58"/>
      <c r="Q113" s="58"/>
      <c r="R113" s="58"/>
      <c r="S113" s="58"/>
      <c r="T113" s="58"/>
      <c r="U113" s="58"/>
      <c r="V113" s="58"/>
      <c r="W113" s="58"/>
      <c r="X113" s="58"/>
      <c r="BO113" s="58"/>
      <c r="BQ113" s="59" t="s">
        <v>41</v>
      </c>
      <c r="BR113" s="58"/>
      <c r="BS113" s="58"/>
      <c r="BT113" s="58"/>
      <c r="BU113" s="58"/>
      <c r="BV113" s="58"/>
      <c r="BW113" s="58"/>
      <c r="BX113" s="58"/>
      <c r="BY113" s="58"/>
      <c r="BZ113" s="58"/>
      <c r="CA113" s="58"/>
      <c r="CB113" s="58"/>
      <c r="CC113" s="58"/>
      <c r="CD113" s="58"/>
      <c r="CE113" s="58"/>
      <c r="CF113" s="58"/>
      <c r="CG113" s="58"/>
      <c r="CH113" s="58"/>
      <c r="CI113" s="58"/>
      <c r="CJ113" s="58"/>
      <c r="CK113" s="58"/>
      <c r="CL113" s="58"/>
      <c r="EP113" s="245"/>
      <c r="EQ113" s="245"/>
      <c r="ER113" s="245"/>
      <c r="ES113" s="245"/>
      <c r="ET113" s="245"/>
      <c r="EU113" s="245"/>
      <c r="EV113" s="245"/>
      <c r="EW113" s="245"/>
      <c r="EX113" s="245"/>
      <c r="EY113" s="245"/>
      <c r="EZ113" s="245"/>
      <c r="FA113" s="245"/>
      <c r="FB113" s="245"/>
      <c r="FC113" s="245"/>
    </row>
    <row r="114" spans="1:183" ht="18.75" customHeight="1" x14ac:dyDescent="0.4">
      <c r="A114" s="58"/>
      <c r="B114" s="58"/>
      <c r="C114" s="320" t="s">
        <v>304</v>
      </c>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320"/>
      <c r="AR114" s="320"/>
      <c r="AS114" s="320"/>
      <c r="AT114" s="320"/>
      <c r="AU114" s="320"/>
      <c r="AV114" s="320"/>
      <c r="AW114" s="320"/>
      <c r="AX114" s="320"/>
      <c r="AY114" s="320"/>
      <c r="AZ114" s="320"/>
      <c r="BA114" s="320"/>
      <c r="BB114" s="320"/>
      <c r="BC114" s="320"/>
      <c r="BD114" s="320"/>
      <c r="BE114" s="320"/>
      <c r="BF114" s="320"/>
      <c r="BG114" s="320"/>
      <c r="BH114" s="320"/>
      <c r="BI114" s="320"/>
      <c r="BJ114" s="320"/>
      <c r="BK114" s="320"/>
      <c r="BL114" s="320"/>
      <c r="BO114" s="58"/>
      <c r="BP114" s="58"/>
      <c r="BQ114" s="320" t="s">
        <v>304</v>
      </c>
      <c r="BR114" s="320"/>
      <c r="BS114" s="320"/>
      <c r="BT114" s="320"/>
      <c r="BU114" s="320"/>
      <c r="BV114" s="320"/>
      <c r="BW114" s="320"/>
      <c r="BX114" s="320"/>
      <c r="BY114" s="320"/>
      <c r="BZ114" s="320"/>
      <c r="CA114" s="320"/>
      <c r="CB114" s="320"/>
      <c r="CC114" s="320"/>
      <c r="CD114" s="320"/>
      <c r="CE114" s="320"/>
      <c r="CF114" s="320"/>
      <c r="CG114" s="320"/>
      <c r="CH114" s="320"/>
      <c r="CI114" s="320"/>
      <c r="CJ114" s="320"/>
      <c r="CK114" s="320"/>
      <c r="CL114" s="320"/>
      <c r="CM114" s="320"/>
      <c r="CN114" s="320"/>
      <c r="CO114" s="320"/>
      <c r="CP114" s="320"/>
      <c r="CQ114" s="320"/>
      <c r="CR114" s="320"/>
      <c r="CS114" s="320"/>
      <c r="CT114" s="320"/>
      <c r="CU114" s="320"/>
      <c r="CV114" s="320"/>
      <c r="CW114" s="320"/>
      <c r="CX114" s="320"/>
      <c r="CY114" s="320"/>
      <c r="CZ114" s="320"/>
      <c r="DA114" s="320"/>
      <c r="DB114" s="320"/>
      <c r="DC114" s="320"/>
      <c r="DD114" s="320"/>
      <c r="DE114" s="320"/>
      <c r="DF114" s="320"/>
      <c r="DG114" s="320"/>
      <c r="DH114" s="320"/>
      <c r="DI114" s="320"/>
      <c r="DJ114" s="320"/>
      <c r="DK114" s="320"/>
      <c r="DL114" s="320"/>
      <c r="DM114" s="320"/>
      <c r="DN114" s="320"/>
      <c r="DO114" s="320"/>
      <c r="DP114" s="320"/>
      <c r="DQ114" s="320"/>
      <c r="DR114" s="320"/>
      <c r="DS114" s="320"/>
      <c r="DT114" s="320"/>
      <c r="DU114" s="320"/>
      <c r="DV114" s="320"/>
      <c r="DW114" s="320"/>
      <c r="DX114" s="320"/>
      <c r="DY114" s="320"/>
      <c r="DZ114" s="320"/>
      <c r="EP114" s="245"/>
      <c r="EQ114" s="245"/>
      <c r="ER114" s="245"/>
      <c r="ES114" s="245"/>
      <c r="ET114" s="245"/>
      <c r="EU114" s="245"/>
      <c r="EV114" s="245"/>
      <c r="EW114" s="245"/>
      <c r="EX114" s="245"/>
      <c r="EY114" s="245"/>
      <c r="EZ114" s="245"/>
      <c r="FA114" s="245"/>
    </row>
    <row r="115" spans="1:183" ht="18.75" customHeight="1" x14ac:dyDescent="0.4">
      <c r="A115" s="58"/>
      <c r="B115" s="58"/>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320"/>
      <c r="BA115" s="320"/>
      <c r="BB115" s="320"/>
      <c r="BC115" s="320"/>
      <c r="BD115" s="320"/>
      <c r="BE115" s="320"/>
      <c r="BF115" s="320"/>
      <c r="BG115" s="320"/>
      <c r="BH115" s="320"/>
      <c r="BI115" s="320"/>
      <c r="BJ115" s="320"/>
      <c r="BK115" s="320"/>
      <c r="BL115" s="320"/>
      <c r="BO115" s="58"/>
      <c r="BP115" s="58"/>
      <c r="BQ115" s="320"/>
      <c r="BR115" s="320"/>
      <c r="BS115" s="320"/>
      <c r="BT115" s="320"/>
      <c r="BU115" s="320"/>
      <c r="BV115" s="320"/>
      <c r="BW115" s="320"/>
      <c r="BX115" s="320"/>
      <c r="BY115" s="320"/>
      <c r="BZ115" s="320"/>
      <c r="CA115" s="320"/>
      <c r="CB115" s="320"/>
      <c r="CC115" s="320"/>
      <c r="CD115" s="320"/>
      <c r="CE115" s="320"/>
      <c r="CF115" s="320"/>
      <c r="CG115" s="320"/>
      <c r="CH115" s="320"/>
      <c r="CI115" s="320"/>
      <c r="CJ115" s="320"/>
      <c r="CK115" s="320"/>
      <c r="CL115" s="320"/>
      <c r="CM115" s="320"/>
      <c r="CN115" s="320"/>
      <c r="CO115" s="320"/>
      <c r="CP115" s="320"/>
      <c r="CQ115" s="320"/>
      <c r="CR115" s="320"/>
      <c r="CS115" s="320"/>
      <c r="CT115" s="320"/>
      <c r="CU115" s="320"/>
      <c r="CV115" s="320"/>
      <c r="CW115" s="320"/>
      <c r="CX115" s="320"/>
      <c r="CY115" s="320"/>
      <c r="CZ115" s="320"/>
      <c r="DA115" s="320"/>
      <c r="DB115" s="320"/>
      <c r="DC115" s="320"/>
      <c r="DD115" s="320"/>
      <c r="DE115" s="320"/>
      <c r="DF115" s="320"/>
      <c r="DG115" s="320"/>
      <c r="DH115" s="320"/>
      <c r="DI115" s="320"/>
      <c r="DJ115" s="320"/>
      <c r="DK115" s="320"/>
      <c r="DL115" s="320"/>
      <c r="DM115" s="320"/>
      <c r="DN115" s="320"/>
      <c r="DO115" s="320"/>
      <c r="DP115" s="320"/>
      <c r="DQ115" s="320"/>
      <c r="DR115" s="320"/>
      <c r="DS115" s="320"/>
      <c r="DT115" s="320"/>
      <c r="DU115" s="320"/>
      <c r="DV115" s="320"/>
      <c r="DW115" s="320"/>
      <c r="DX115" s="320"/>
      <c r="DY115" s="320"/>
      <c r="DZ115" s="320"/>
      <c r="EP115" s="245"/>
      <c r="EQ115" s="245"/>
      <c r="ER115" s="245"/>
      <c r="ES115" s="245"/>
      <c r="ET115" s="245"/>
      <c r="EU115" s="245"/>
      <c r="EV115" s="245"/>
      <c r="EW115" s="245"/>
      <c r="EX115" s="245"/>
      <c r="EY115" s="245"/>
      <c r="EZ115" s="245"/>
      <c r="FA115" s="245"/>
    </row>
    <row r="116" spans="1:183" ht="18.75" customHeight="1" x14ac:dyDescent="0.4">
      <c r="A116" s="58"/>
      <c r="B116" s="58"/>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F116" s="320"/>
      <c r="BG116" s="320"/>
      <c r="BH116" s="320"/>
      <c r="BI116" s="320"/>
      <c r="BJ116" s="320"/>
      <c r="BK116" s="320"/>
      <c r="BL116" s="320"/>
      <c r="BO116" s="58"/>
      <c r="BP116" s="58"/>
      <c r="BQ116" s="320"/>
      <c r="BR116" s="320"/>
      <c r="BS116" s="320"/>
      <c r="BT116" s="320"/>
      <c r="BU116" s="320"/>
      <c r="BV116" s="320"/>
      <c r="BW116" s="320"/>
      <c r="BX116" s="320"/>
      <c r="BY116" s="320"/>
      <c r="BZ116" s="320"/>
      <c r="CA116" s="320"/>
      <c r="CB116" s="320"/>
      <c r="CC116" s="320"/>
      <c r="CD116" s="320"/>
      <c r="CE116" s="320"/>
      <c r="CF116" s="320"/>
      <c r="CG116" s="320"/>
      <c r="CH116" s="320"/>
      <c r="CI116" s="320"/>
      <c r="CJ116" s="320"/>
      <c r="CK116" s="320"/>
      <c r="CL116" s="320"/>
      <c r="CM116" s="320"/>
      <c r="CN116" s="320"/>
      <c r="CO116" s="320"/>
      <c r="CP116" s="320"/>
      <c r="CQ116" s="320"/>
      <c r="CR116" s="320"/>
      <c r="CS116" s="320"/>
      <c r="CT116" s="320"/>
      <c r="CU116" s="320"/>
      <c r="CV116" s="320"/>
      <c r="CW116" s="320"/>
      <c r="CX116" s="320"/>
      <c r="CY116" s="320"/>
      <c r="CZ116" s="320"/>
      <c r="DA116" s="320"/>
      <c r="DB116" s="320"/>
      <c r="DC116" s="320"/>
      <c r="DD116" s="320"/>
      <c r="DE116" s="320"/>
      <c r="DF116" s="320"/>
      <c r="DG116" s="320"/>
      <c r="DH116" s="320"/>
      <c r="DI116" s="320"/>
      <c r="DJ116" s="320"/>
      <c r="DK116" s="320"/>
      <c r="DL116" s="320"/>
      <c r="DM116" s="320"/>
      <c r="DN116" s="320"/>
      <c r="DO116" s="320"/>
      <c r="DP116" s="320"/>
      <c r="DQ116" s="320"/>
      <c r="DR116" s="320"/>
      <c r="DS116" s="320"/>
      <c r="DT116" s="320"/>
      <c r="DU116" s="320"/>
      <c r="DV116" s="320"/>
      <c r="DW116" s="320"/>
      <c r="DX116" s="320"/>
      <c r="DY116" s="320"/>
      <c r="DZ116" s="320"/>
      <c r="EP116" s="245"/>
      <c r="EQ116" s="245"/>
      <c r="ER116" s="245"/>
      <c r="ES116" s="245"/>
      <c r="ET116" s="245"/>
      <c r="EU116" s="245"/>
      <c r="EV116" s="245"/>
      <c r="EW116" s="245"/>
      <c r="EX116" s="245"/>
      <c r="EY116" s="245"/>
      <c r="EZ116" s="245"/>
      <c r="FA116" s="245"/>
    </row>
    <row r="117" spans="1:183" ht="18.75" customHeight="1" x14ac:dyDescent="0.4">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EE117" s="186"/>
      <c r="EF117" s="245"/>
      <c r="EG117" s="245"/>
      <c r="EH117" s="245"/>
      <c r="EI117" s="245"/>
      <c r="EJ117" s="245"/>
      <c r="EK117" s="245"/>
      <c r="EL117" s="245"/>
      <c r="EM117" s="245"/>
      <c r="EN117" s="245"/>
      <c r="EO117" s="245"/>
      <c r="EP117" s="245"/>
      <c r="EQ117" s="245"/>
      <c r="ER117" s="245"/>
      <c r="ES117" s="245"/>
      <c r="ET117" s="245"/>
      <c r="EU117" s="245"/>
      <c r="EV117" s="245"/>
      <c r="EW117" s="245"/>
      <c r="EX117" s="245"/>
      <c r="EY117" s="245"/>
      <c r="EZ117" s="245"/>
      <c r="FA117" s="245"/>
    </row>
    <row r="118" spans="1:183" ht="18.75" customHeight="1" x14ac:dyDescent="0.4">
      <c r="A118" s="58"/>
      <c r="C118" s="59" t="s">
        <v>42</v>
      </c>
      <c r="D118" s="58"/>
      <c r="E118" s="58"/>
      <c r="F118" s="58"/>
      <c r="G118" s="58"/>
      <c r="H118" s="58"/>
      <c r="I118" s="58"/>
      <c r="J118" s="58"/>
      <c r="K118" s="58"/>
      <c r="L118" s="58"/>
      <c r="M118" s="58"/>
      <c r="N118" s="58"/>
      <c r="O118" s="58"/>
      <c r="P118" s="58"/>
      <c r="Q118" s="58"/>
      <c r="R118" s="58"/>
      <c r="S118" s="58"/>
      <c r="T118" s="58"/>
      <c r="U118" s="58"/>
      <c r="V118" s="58"/>
      <c r="W118" s="58"/>
      <c r="X118" s="58"/>
      <c r="BO118" s="58"/>
      <c r="BQ118" s="59" t="s">
        <v>42</v>
      </c>
      <c r="BR118" s="58"/>
      <c r="BS118" s="58"/>
      <c r="BT118" s="58"/>
      <c r="BU118" s="58"/>
      <c r="BV118" s="58"/>
      <c r="BW118" s="58"/>
      <c r="BX118" s="58"/>
      <c r="BY118" s="58"/>
      <c r="BZ118" s="58"/>
      <c r="CA118" s="58"/>
      <c r="CB118" s="58"/>
      <c r="CC118" s="58"/>
      <c r="CD118" s="58"/>
      <c r="CE118" s="58"/>
      <c r="CF118" s="58"/>
      <c r="CG118" s="58"/>
      <c r="CH118" s="58"/>
      <c r="CI118" s="58"/>
      <c r="CJ118" s="58"/>
      <c r="CK118" s="58"/>
      <c r="CL118" s="58"/>
    </row>
    <row r="119" spans="1:183" ht="18.75" customHeight="1" x14ac:dyDescent="0.4">
      <c r="A119" s="58"/>
      <c r="B119" s="58"/>
      <c r="C119" s="60" t="s">
        <v>113</v>
      </c>
      <c r="D119" s="58"/>
      <c r="E119" s="58"/>
      <c r="F119" s="58"/>
      <c r="G119" s="58"/>
      <c r="H119" s="58"/>
      <c r="I119" s="58"/>
      <c r="J119" s="58"/>
      <c r="K119" s="58"/>
      <c r="L119" s="58"/>
      <c r="M119" s="58"/>
      <c r="N119" s="58"/>
      <c r="O119" s="58"/>
      <c r="P119" s="58"/>
      <c r="Q119" s="58"/>
      <c r="R119" s="58"/>
      <c r="S119" s="58"/>
      <c r="T119" s="58"/>
      <c r="U119" s="58"/>
      <c r="V119" s="58"/>
      <c r="W119" s="58"/>
      <c r="X119" s="58"/>
      <c r="BO119" s="58"/>
      <c r="BP119" s="58"/>
      <c r="BQ119" s="60" t="s">
        <v>113</v>
      </c>
      <c r="BR119" s="58"/>
      <c r="BS119" s="58"/>
      <c r="BT119" s="58"/>
      <c r="BU119" s="58"/>
      <c r="BV119" s="58"/>
      <c r="BW119" s="58"/>
      <c r="BX119" s="58"/>
      <c r="BY119" s="58"/>
      <c r="BZ119" s="58"/>
      <c r="CA119" s="58"/>
      <c r="CB119" s="58"/>
      <c r="CC119" s="58"/>
      <c r="CD119" s="58"/>
      <c r="CE119" s="58"/>
      <c r="CF119" s="58"/>
      <c r="CG119" s="58"/>
      <c r="CH119" s="58"/>
      <c r="CI119" s="58"/>
      <c r="CJ119" s="58"/>
      <c r="CK119" s="58"/>
      <c r="CL119" s="58"/>
    </row>
    <row r="120" spans="1:183" ht="18.75" customHeight="1" x14ac:dyDescent="0.4">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row>
    <row r="121" spans="1:183" ht="18.75" customHeight="1" x14ac:dyDescent="0.4">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row>
    <row r="122" spans="1:183" ht="18.75" customHeight="1" thickBot="1" x14ac:dyDescent="0.45">
      <c r="A122" s="58"/>
      <c r="B122" s="58"/>
      <c r="C122" s="58"/>
      <c r="D122" s="58"/>
      <c r="E122" s="58"/>
      <c r="F122" s="58"/>
      <c r="G122" s="58"/>
      <c r="H122" s="58"/>
      <c r="I122" s="58"/>
      <c r="J122" s="58"/>
      <c r="K122" s="58"/>
      <c r="L122" s="321" t="s">
        <v>208</v>
      </c>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c r="AY122" s="321"/>
      <c r="AZ122" s="321"/>
      <c r="BA122" s="321"/>
      <c r="BB122" s="321"/>
      <c r="BC122" s="321"/>
      <c r="BO122" s="58"/>
      <c r="BP122" s="58"/>
      <c r="BQ122" s="58"/>
      <c r="BR122" s="58"/>
      <c r="BS122" s="58"/>
      <c r="BT122" s="58"/>
      <c r="BU122" s="58"/>
      <c r="BV122" s="58"/>
      <c r="BW122" s="58"/>
      <c r="BX122" s="58"/>
      <c r="BY122" s="58"/>
      <c r="BZ122" s="321" t="s">
        <v>208</v>
      </c>
      <c r="CA122" s="321"/>
      <c r="CB122" s="321"/>
      <c r="CC122" s="321"/>
      <c r="CD122" s="321"/>
      <c r="CE122" s="321"/>
      <c r="CF122" s="321"/>
      <c r="CG122" s="321"/>
      <c r="CH122" s="321"/>
      <c r="CI122" s="321"/>
      <c r="CJ122" s="321"/>
      <c r="CK122" s="321"/>
      <c r="CL122" s="321"/>
      <c r="CM122" s="321"/>
      <c r="CN122" s="321"/>
      <c r="CO122" s="321"/>
      <c r="CP122" s="321"/>
      <c r="CQ122" s="321"/>
      <c r="CR122" s="321"/>
      <c r="CS122" s="321"/>
      <c r="CT122" s="321"/>
      <c r="CU122" s="321"/>
      <c r="CV122" s="321"/>
      <c r="CW122" s="321"/>
      <c r="CX122" s="321"/>
      <c r="CY122" s="321"/>
      <c r="CZ122" s="321"/>
      <c r="DA122" s="321"/>
      <c r="DB122" s="321"/>
      <c r="DC122" s="321"/>
      <c r="DD122" s="321"/>
      <c r="DE122" s="321"/>
      <c r="DF122" s="321"/>
      <c r="DG122" s="321"/>
      <c r="DH122" s="321"/>
      <c r="DI122" s="321"/>
      <c r="DJ122" s="321"/>
      <c r="DK122" s="321"/>
      <c r="DL122" s="321"/>
      <c r="DM122" s="321"/>
      <c r="DN122" s="321"/>
      <c r="DO122" s="321"/>
      <c r="DP122" s="321"/>
      <c r="DQ122" s="321"/>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row>
    <row r="123" spans="1:183" ht="18.75" customHeight="1" x14ac:dyDescent="0.4">
      <c r="A123" s="58"/>
      <c r="B123" s="61"/>
      <c r="C123" s="61"/>
      <c r="D123" s="61"/>
      <c r="E123" s="61"/>
      <c r="F123" s="61"/>
      <c r="G123" s="61"/>
      <c r="H123" s="61"/>
      <c r="I123" s="61"/>
      <c r="J123" s="61"/>
      <c r="K123" s="61"/>
      <c r="L123" s="340"/>
      <c r="M123" s="341"/>
      <c r="N123" s="341"/>
      <c r="O123" s="341"/>
      <c r="P123" s="341"/>
      <c r="Q123" s="341"/>
      <c r="R123" s="341"/>
      <c r="S123" s="341"/>
      <c r="T123" s="342" t="s">
        <v>209</v>
      </c>
      <c r="U123" s="343"/>
      <c r="V123" s="343"/>
      <c r="W123" s="343"/>
      <c r="X123" s="343"/>
      <c r="Y123" s="343"/>
      <c r="Z123" s="343"/>
      <c r="AA123" s="343"/>
      <c r="AB123" s="343"/>
      <c r="AC123" s="343"/>
      <c r="AD123" s="343"/>
      <c r="AE123" s="343"/>
      <c r="AF123" s="343"/>
      <c r="AG123" s="343"/>
      <c r="AH123" s="343"/>
      <c r="AI123" s="343"/>
      <c r="AJ123" s="343"/>
      <c r="AK123" s="344"/>
      <c r="AL123" s="342" t="s">
        <v>210</v>
      </c>
      <c r="AM123" s="343"/>
      <c r="AN123" s="343"/>
      <c r="AO123" s="343"/>
      <c r="AP123" s="343"/>
      <c r="AQ123" s="343"/>
      <c r="AR123" s="343"/>
      <c r="AS123" s="343"/>
      <c r="AT123" s="343"/>
      <c r="AU123" s="343"/>
      <c r="AV123" s="343"/>
      <c r="AW123" s="343"/>
      <c r="AX123" s="343"/>
      <c r="AY123" s="343"/>
      <c r="AZ123" s="343"/>
      <c r="BA123" s="343"/>
      <c r="BB123" s="343"/>
      <c r="BC123" s="345"/>
      <c r="BD123" s="61"/>
      <c r="BE123" s="61"/>
      <c r="BF123" s="61"/>
      <c r="BG123" s="61"/>
      <c r="BH123" s="61"/>
      <c r="BI123" s="61"/>
      <c r="BJ123" s="61"/>
      <c r="BK123" s="61"/>
      <c r="BL123" s="61"/>
      <c r="BM123" s="61"/>
      <c r="BN123" s="61"/>
      <c r="BO123" s="58"/>
      <c r="BP123" s="61"/>
      <c r="BQ123" s="61"/>
      <c r="BR123" s="61"/>
      <c r="BS123" s="61"/>
      <c r="BT123" s="61"/>
      <c r="BU123" s="61"/>
      <c r="BV123" s="61"/>
      <c r="BW123" s="61"/>
      <c r="BX123" s="61"/>
      <c r="BY123" s="61"/>
      <c r="BZ123" s="340"/>
      <c r="CA123" s="341"/>
      <c r="CB123" s="341"/>
      <c r="CC123" s="341"/>
      <c r="CD123" s="341"/>
      <c r="CE123" s="341"/>
      <c r="CF123" s="341"/>
      <c r="CG123" s="341"/>
      <c r="CH123" s="342" t="s">
        <v>209</v>
      </c>
      <c r="CI123" s="343"/>
      <c r="CJ123" s="343"/>
      <c r="CK123" s="343"/>
      <c r="CL123" s="343"/>
      <c r="CM123" s="343"/>
      <c r="CN123" s="343"/>
      <c r="CO123" s="343"/>
      <c r="CP123" s="343"/>
      <c r="CQ123" s="343"/>
      <c r="CR123" s="343"/>
      <c r="CS123" s="343"/>
      <c r="CT123" s="343"/>
      <c r="CU123" s="343"/>
      <c r="CV123" s="343"/>
      <c r="CW123" s="343"/>
      <c r="CX123" s="343"/>
      <c r="CY123" s="344"/>
      <c r="CZ123" s="342" t="s">
        <v>210</v>
      </c>
      <c r="DA123" s="343"/>
      <c r="DB123" s="343"/>
      <c r="DC123" s="343"/>
      <c r="DD123" s="343"/>
      <c r="DE123" s="343"/>
      <c r="DF123" s="343"/>
      <c r="DG123" s="343"/>
      <c r="DH123" s="343"/>
      <c r="DI123" s="343"/>
      <c r="DJ123" s="343"/>
      <c r="DK123" s="343"/>
      <c r="DL123" s="343"/>
      <c r="DM123" s="343"/>
      <c r="DN123" s="343"/>
      <c r="DO123" s="343"/>
      <c r="DP123" s="343"/>
      <c r="DQ123" s="345"/>
      <c r="DR123" s="61"/>
      <c r="DS123" s="61"/>
      <c r="DT123" s="61"/>
      <c r="DU123" s="61"/>
      <c r="DV123" s="61"/>
      <c r="DW123" s="61"/>
      <c r="DX123" s="61"/>
      <c r="DY123" s="61"/>
      <c r="DZ123" s="61"/>
      <c r="EA123" s="61"/>
      <c r="EB123" s="61"/>
      <c r="EC123" s="61"/>
      <c r="ED123" s="188"/>
    </row>
    <row r="124" spans="1:183" ht="18.75" customHeight="1" x14ac:dyDescent="0.4">
      <c r="A124" s="58"/>
      <c r="B124" s="61"/>
      <c r="C124" s="61"/>
      <c r="D124" s="61"/>
      <c r="E124" s="61"/>
      <c r="F124" s="61"/>
      <c r="G124" s="61"/>
      <c r="H124" s="61"/>
      <c r="I124" s="61"/>
      <c r="J124" s="61"/>
      <c r="K124" s="61"/>
      <c r="L124" s="338"/>
      <c r="M124" s="313"/>
      <c r="N124" s="313"/>
      <c r="O124" s="313"/>
      <c r="P124" s="313"/>
      <c r="Q124" s="313"/>
      <c r="R124" s="313"/>
      <c r="S124" s="313"/>
      <c r="T124" s="336" t="s">
        <v>211</v>
      </c>
      <c r="U124" s="336"/>
      <c r="V124" s="336"/>
      <c r="W124" s="336"/>
      <c r="X124" s="336"/>
      <c r="Y124" s="336"/>
      <c r="Z124" s="336"/>
      <c r="AA124" s="336"/>
      <c r="AB124" s="336"/>
      <c r="AC124" s="336" t="s">
        <v>212</v>
      </c>
      <c r="AD124" s="336"/>
      <c r="AE124" s="336"/>
      <c r="AF124" s="336"/>
      <c r="AG124" s="336"/>
      <c r="AH124" s="336"/>
      <c r="AI124" s="336"/>
      <c r="AJ124" s="336"/>
      <c r="AK124" s="336"/>
      <c r="AL124" s="336" t="s">
        <v>211</v>
      </c>
      <c r="AM124" s="336"/>
      <c r="AN124" s="336"/>
      <c r="AO124" s="336"/>
      <c r="AP124" s="336"/>
      <c r="AQ124" s="336"/>
      <c r="AR124" s="336"/>
      <c r="AS124" s="336"/>
      <c r="AT124" s="336"/>
      <c r="AU124" s="336" t="s">
        <v>212</v>
      </c>
      <c r="AV124" s="336"/>
      <c r="AW124" s="336"/>
      <c r="AX124" s="336"/>
      <c r="AY124" s="336"/>
      <c r="AZ124" s="336"/>
      <c r="BA124" s="336"/>
      <c r="BB124" s="336"/>
      <c r="BC124" s="337"/>
      <c r="BD124" s="61"/>
      <c r="BE124" s="61"/>
      <c r="BF124" s="61"/>
      <c r="BG124" s="61"/>
      <c r="BH124" s="61"/>
      <c r="BI124" s="61"/>
      <c r="BJ124" s="61"/>
      <c r="BK124" s="61"/>
      <c r="BL124" s="61"/>
      <c r="BM124" s="61"/>
      <c r="BN124" s="61"/>
      <c r="BO124" s="58"/>
      <c r="BP124" s="61"/>
      <c r="BQ124" s="61"/>
      <c r="BR124" s="61"/>
      <c r="BS124" s="61"/>
      <c r="BT124" s="61"/>
      <c r="BU124" s="61"/>
      <c r="BV124" s="61"/>
      <c r="BW124" s="61"/>
      <c r="BX124" s="61"/>
      <c r="BY124" s="61"/>
      <c r="BZ124" s="338"/>
      <c r="CA124" s="313"/>
      <c r="CB124" s="313"/>
      <c r="CC124" s="313"/>
      <c r="CD124" s="313"/>
      <c r="CE124" s="313"/>
      <c r="CF124" s="313"/>
      <c r="CG124" s="313"/>
      <c r="CH124" s="336" t="s">
        <v>211</v>
      </c>
      <c r="CI124" s="336"/>
      <c r="CJ124" s="336"/>
      <c r="CK124" s="336"/>
      <c r="CL124" s="336"/>
      <c r="CM124" s="336"/>
      <c r="CN124" s="336"/>
      <c r="CO124" s="336"/>
      <c r="CP124" s="336"/>
      <c r="CQ124" s="336" t="s">
        <v>212</v>
      </c>
      <c r="CR124" s="336"/>
      <c r="CS124" s="336"/>
      <c r="CT124" s="336"/>
      <c r="CU124" s="336"/>
      <c r="CV124" s="336"/>
      <c r="CW124" s="336"/>
      <c r="CX124" s="336"/>
      <c r="CY124" s="336"/>
      <c r="CZ124" s="336" t="s">
        <v>211</v>
      </c>
      <c r="DA124" s="336"/>
      <c r="DB124" s="336"/>
      <c r="DC124" s="336"/>
      <c r="DD124" s="336"/>
      <c r="DE124" s="336"/>
      <c r="DF124" s="336"/>
      <c r="DG124" s="336"/>
      <c r="DH124" s="336"/>
      <c r="DI124" s="336" t="s">
        <v>212</v>
      </c>
      <c r="DJ124" s="336"/>
      <c r="DK124" s="336"/>
      <c r="DL124" s="336"/>
      <c r="DM124" s="336"/>
      <c r="DN124" s="336"/>
      <c r="DO124" s="336"/>
      <c r="DP124" s="336"/>
      <c r="DQ124" s="337"/>
      <c r="DR124" s="61"/>
      <c r="DS124" s="61"/>
      <c r="DT124" s="61"/>
      <c r="DU124" s="61"/>
      <c r="DV124" s="61"/>
      <c r="DW124" s="61"/>
      <c r="DX124" s="61"/>
      <c r="DY124" s="61"/>
      <c r="DZ124" s="61"/>
      <c r="EA124" s="61"/>
      <c r="EB124" s="61"/>
      <c r="EC124" s="61"/>
      <c r="ED124" s="188"/>
    </row>
    <row r="125" spans="1:183" ht="18.75" customHeight="1" x14ac:dyDescent="0.4">
      <c r="A125" s="58"/>
      <c r="B125" s="61"/>
      <c r="C125" s="61"/>
      <c r="D125" s="61"/>
      <c r="E125" s="61"/>
      <c r="F125" s="61"/>
      <c r="G125" s="61"/>
      <c r="H125" s="61"/>
      <c r="I125" s="61"/>
      <c r="J125" s="61"/>
      <c r="K125" s="61"/>
      <c r="L125" s="338" t="s">
        <v>213</v>
      </c>
      <c r="M125" s="313"/>
      <c r="N125" s="313"/>
      <c r="O125" s="313"/>
      <c r="P125" s="313"/>
      <c r="Q125" s="313"/>
      <c r="R125" s="313"/>
      <c r="S125" s="313"/>
      <c r="T125" s="302" t="s">
        <v>214</v>
      </c>
      <c r="U125" s="303"/>
      <c r="V125" s="303"/>
      <c r="W125" s="339"/>
      <c r="X125" s="339"/>
      <c r="Y125" s="339"/>
      <c r="Z125" s="303" t="s">
        <v>215</v>
      </c>
      <c r="AA125" s="303"/>
      <c r="AB125" s="304"/>
      <c r="AC125" s="302" t="s">
        <v>214</v>
      </c>
      <c r="AD125" s="303"/>
      <c r="AE125" s="303"/>
      <c r="AF125" s="339"/>
      <c r="AG125" s="339"/>
      <c r="AH125" s="339"/>
      <c r="AI125" s="303" t="s">
        <v>215</v>
      </c>
      <c r="AJ125" s="303"/>
      <c r="AK125" s="304"/>
      <c r="AL125" s="302" t="s">
        <v>214</v>
      </c>
      <c r="AM125" s="303"/>
      <c r="AN125" s="303"/>
      <c r="AO125" s="339"/>
      <c r="AP125" s="339"/>
      <c r="AQ125" s="339"/>
      <c r="AR125" s="303" t="s">
        <v>215</v>
      </c>
      <c r="AS125" s="303"/>
      <c r="AT125" s="304"/>
      <c r="AU125" s="302" t="s">
        <v>214</v>
      </c>
      <c r="AV125" s="303"/>
      <c r="AW125" s="303"/>
      <c r="AX125" s="339"/>
      <c r="AY125" s="339"/>
      <c r="AZ125" s="339"/>
      <c r="BA125" s="303" t="s">
        <v>215</v>
      </c>
      <c r="BB125" s="303"/>
      <c r="BC125" s="346"/>
      <c r="BD125" s="61"/>
      <c r="BE125" s="61"/>
      <c r="BF125" s="61"/>
      <c r="BG125" s="61"/>
      <c r="BH125" s="61"/>
      <c r="BI125" s="61"/>
      <c r="BJ125" s="61"/>
      <c r="BK125" s="61"/>
      <c r="BL125" s="61"/>
      <c r="BM125" s="61"/>
      <c r="BN125" s="61"/>
      <c r="BO125" s="58"/>
      <c r="BP125" s="61"/>
      <c r="BQ125" s="61"/>
      <c r="BR125" s="61"/>
      <c r="BS125" s="61"/>
      <c r="BT125" s="61"/>
      <c r="BU125" s="61"/>
      <c r="BV125" s="61"/>
      <c r="BW125" s="61"/>
      <c r="BX125" s="61"/>
      <c r="BY125" s="61"/>
      <c r="BZ125" s="338" t="s">
        <v>213</v>
      </c>
      <c r="CA125" s="313"/>
      <c r="CB125" s="313"/>
      <c r="CC125" s="313"/>
      <c r="CD125" s="313"/>
      <c r="CE125" s="313"/>
      <c r="CF125" s="313"/>
      <c r="CG125" s="313"/>
      <c r="CH125" s="302" t="s">
        <v>214</v>
      </c>
      <c r="CI125" s="303"/>
      <c r="CJ125" s="303"/>
      <c r="CK125" s="339">
        <v>27</v>
      </c>
      <c r="CL125" s="339"/>
      <c r="CM125" s="339"/>
      <c r="CN125" s="303" t="s">
        <v>215</v>
      </c>
      <c r="CO125" s="303"/>
      <c r="CP125" s="304"/>
      <c r="CQ125" s="302" t="s">
        <v>214</v>
      </c>
      <c r="CR125" s="303"/>
      <c r="CS125" s="303"/>
      <c r="CT125" s="339">
        <v>9</v>
      </c>
      <c r="CU125" s="339"/>
      <c r="CV125" s="339"/>
      <c r="CW125" s="303" t="s">
        <v>215</v>
      </c>
      <c r="CX125" s="303"/>
      <c r="CY125" s="304"/>
      <c r="CZ125" s="302" t="s">
        <v>214</v>
      </c>
      <c r="DA125" s="303"/>
      <c r="DB125" s="303"/>
      <c r="DC125" s="339"/>
      <c r="DD125" s="339"/>
      <c r="DE125" s="339"/>
      <c r="DF125" s="303" t="s">
        <v>215</v>
      </c>
      <c r="DG125" s="303"/>
      <c r="DH125" s="304"/>
      <c r="DI125" s="302" t="s">
        <v>214</v>
      </c>
      <c r="DJ125" s="303"/>
      <c r="DK125" s="303"/>
      <c r="DL125" s="339"/>
      <c r="DM125" s="339"/>
      <c r="DN125" s="339"/>
      <c r="DO125" s="303" t="s">
        <v>215</v>
      </c>
      <c r="DP125" s="303"/>
      <c r="DQ125" s="346"/>
      <c r="DR125" s="61"/>
      <c r="DS125" s="61"/>
      <c r="DT125" s="61"/>
      <c r="DU125" s="61"/>
      <c r="DV125" s="61"/>
      <c r="DW125" s="61"/>
      <c r="DX125" s="61"/>
      <c r="DY125" s="61"/>
      <c r="DZ125" s="61"/>
      <c r="EA125" s="61"/>
      <c r="EB125" s="61"/>
      <c r="EC125" s="61"/>
      <c r="ED125" s="188"/>
    </row>
    <row r="126" spans="1:183" ht="18.75" customHeight="1" thickBot="1" x14ac:dyDescent="0.45">
      <c r="A126" s="58"/>
      <c r="B126" s="61"/>
      <c r="C126" s="61"/>
      <c r="D126" s="61"/>
      <c r="E126" s="61"/>
      <c r="F126" s="61"/>
      <c r="G126" s="61"/>
      <c r="H126" s="61"/>
      <c r="I126" s="61"/>
      <c r="J126" s="61"/>
      <c r="K126" s="61"/>
      <c r="L126" s="356" t="s">
        <v>216</v>
      </c>
      <c r="M126" s="357"/>
      <c r="N126" s="357"/>
      <c r="O126" s="357"/>
      <c r="P126" s="357"/>
      <c r="Q126" s="357"/>
      <c r="R126" s="357"/>
      <c r="S126" s="357"/>
      <c r="T126" s="351" t="s">
        <v>214</v>
      </c>
      <c r="U126" s="352"/>
      <c r="V126" s="352"/>
      <c r="W126" s="353"/>
      <c r="X126" s="353"/>
      <c r="Y126" s="353"/>
      <c r="Z126" s="352" t="s">
        <v>215</v>
      </c>
      <c r="AA126" s="352"/>
      <c r="AB126" s="354"/>
      <c r="AC126" s="351" t="s">
        <v>214</v>
      </c>
      <c r="AD126" s="352"/>
      <c r="AE126" s="352"/>
      <c r="AF126" s="353"/>
      <c r="AG126" s="353"/>
      <c r="AH126" s="353"/>
      <c r="AI126" s="352" t="s">
        <v>215</v>
      </c>
      <c r="AJ126" s="352"/>
      <c r="AK126" s="354"/>
      <c r="AL126" s="351" t="s">
        <v>214</v>
      </c>
      <c r="AM126" s="352"/>
      <c r="AN126" s="352"/>
      <c r="AO126" s="353"/>
      <c r="AP126" s="353"/>
      <c r="AQ126" s="353"/>
      <c r="AR126" s="352" t="s">
        <v>215</v>
      </c>
      <c r="AS126" s="352"/>
      <c r="AT126" s="354"/>
      <c r="AU126" s="351" t="s">
        <v>214</v>
      </c>
      <c r="AV126" s="352"/>
      <c r="AW126" s="352"/>
      <c r="AX126" s="353"/>
      <c r="AY126" s="353"/>
      <c r="AZ126" s="353"/>
      <c r="BA126" s="352" t="s">
        <v>215</v>
      </c>
      <c r="BB126" s="352"/>
      <c r="BC126" s="355"/>
      <c r="BD126" s="61"/>
      <c r="BE126" s="61"/>
      <c r="BF126" s="61"/>
      <c r="BG126" s="61"/>
      <c r="BH126" s="61"/>
      <c r="BI126" s="61"/>
      <c r="BJ126" s="61"/>
      <c r="BK126" s="61"/>
      <c r="BL126" s="61"/>
      <c r="BM126" s="61"/>
      <c r="BN126" s="61"/>
      <c r="BO126" s="58"/>
      <c r="BP126" s="61"/>
      <c r="BQ126" s="61"/>
      <c r="BR126" s="61"/>
      <c r="BS126" s="61"/>
      <c r="BT126" s="61"/>
      <c r="BU126" s="61"/>
      <c r="BV126" s="61"/>
      <c r="BW126" s="61"/>
      <c r="BX126" s="61"/>
      <c r="BY126" s="61"/>
      <c r="BZ126" s="356" t="s">
        <v>216</v>
      </c>
      <c r="CA126" s="357"/>
      <c r="CB126" s="357"/>
      <c r="CC126" s="357"/>
      <c r="CD126" s="357"/>
      <c r="CE126" s="357"/>
      <c r="CF126" s="357"/>
      <c r="CG126" s="357"/>
      <c r="CH126" s="351" t="s">
        <v>214</v>
      </c>
      <c r="CI126" s="352"/>
      <c r="CJ126" s="352"/>
      <c r="CK126" s="353">
        <v>9</v>
      </c>
      <c r="CL126" s="353"/>
      <c r="CM126" s="353"/>
      <c r="CN126" s="352" t="s">
        <v>215</v>
      </c>
      <c r="CO126" s="352"/>
      <c r="CP126" s="354"/>
      <c r="CQ126" s="351" t="s">
        <v>214</v>
      </c>
      <c r="CR126" s="352"/>
      <c r="CS126" s="352"/>
      <c r="CT126" s="353">
        <v>2</v>
      </c>
      <c r="CU126" s="353"/>
      <c r="CV126" s="353"/>
      <c r="CW126" s="352" t="s">
        <v>215</v>
      </c>
      <c r="CX126" s="352"/>
      <c r="CY126" s="354"/>
      <c r="CZ126" s="351" t="s">
        <v>214</v>
      </c>
      <c r="DA126" s="352"/>
      <c r="DB126" s="352"/>
      <c r="DC126" s="353"/>
      <c r="DD126" s="353"/>
      <c r="DE126" s="353"/>
      <c r="DF126" s="352" t="s">
        <v>215</v>
      </c>
      <c r="DG126" s="352"/>
      <c r="DH126" s="354"/>
      <c r="DI126" s="351" t="s">
        <v>214</v>
      </c>
      <c r="DJ126" s="352"/>
      <c r="DK126" s="352"/>
      <c r="DL126" s="353"/>
      <c r="DM126" s="353"/>
      <c r="DN126" s="353"/>
      <c r="DO126" s="352" t="s">
        <v>215</v>
      </c>
      <c r="DP126" s="352"/>
      <c r="DQ126" s="355"/>
      <c r="DR126" s="61"/>
      <c r="DS126" s="61"/>
      <c r="DT126" s="61"/>
      <c r="DU126" s="61"/>
      <c r="DV126" s="61"/>
      <c r="DW126" s="61"/>
      <c r="DX126" s="61"/>
      <c r="DY126" s="61"/>
      <c r="DZ126" s="61"/>
      <c r="EA126" s="61"/>
      <c r="EB126" s="61"/>
      <c r="EC126" s="61"/>
      <c r="ED126" s="188"/>
    </row>
    <row r="127" spans="1:183" ht="18.75" customHeight="1" x14ac:dyDescent="0.4">
      <c r="A127" s="58"/>
      <c r="V127" s="58"/>
      <c r="W127" s="58"/>
      <c r="X127" s="58"/>
      <c r="BO127" s="58"/>
      <c r="CJ127" s="58"/>
      <c r="CK127" s="58"/>
      <c r="CL127" s="58"/>
    </row>
    <row r="128" spans="1:183" ht="18.75" customHeight="1" x14ac:dyDescent="0.4">
      <c r="A128" s="58"/>
      <c r="B128" s="58"/>
      <c r="C128" s="58"/>
      <c r="D128" s="58"/>
      <c r="F128" s="58"/>
      <c r="G128" s="58"/>
      <c r="H128" s="58"/>
      <c r="I128" s="58"/>
      <c r="J128" s="58"/>
      <c r="K128" s="58"/>
      <c r="L128" s="58" t="s">
        <v>167</v>
      </c>
      <c r="M128" s="58"/>
      <c r="N128" s="58"/>
      <c r="O128" s="58"/>
      <c r="P128" s="62"/>
      <c r="Q128" s="62"/>
      <c r="R128" s="62"/>
      <c r="S128" s="62"/>
      <c r="T128" s="62"/>
      <c r="U128" s="62"/>
      <c r="V128" s="62"/>
      <c r="W128" s="62"/>
      <c r="X128" s="62"/>
      <c r="BO128" s="58"/>
      <c r="BP128" s="58"/>
      <c r="BQ128" s="58"/>
      <c r="BR128" s="58"/>
      <c r="BU128" s="58"/>
      <c r="BV128" s="58"/>
      <c r="BW128" s="58"/>
      <c r="BX128" s="58"/>
      <c r="BY128" s="58"/>
      <c r="BZ128" s="58" t="s">
        <v>217</v>
      </c>
      <c r="CA128" s="58"/>
      <c r="CB128" s="58"/>
      <c r="CC128" s="58"/>
      <c r="CD128" s="62"/>
      <c r="CE128" s="62"/>
      <c r="CF128" s="62"/>
      <c r="CG128" s="62"/>
      <c r="CH128" s="62"/>
      <c r="CI128" s="62"/>
      <c r="CJ128" s="62"/>
      <c r="CK128" s="62"/>
      <c r="CL128" s="62"/>
    </row>
    <row r="129" spans="1:135" ht="18.75" customHeight="1" x14ac:dyDescent="0.4">
      <c r="A129" s="58"/>
      <c r="B129" s="58"/>
      <c r="C129" s="58"/>
      <c r="F129" s="58"/>
      <c r="G129" s="58"/>
      <c r="H129" s="58"/>
      <c r="I129" s="58"/>
      <c r="J129" s="58"/>
      <c r="K129" s="58"/>
      <c r="L129" s="58" t="s">
        <v>116</v>
      </c>
      <c r="M129" s="58"/>
      <c r="N129" s="58"/>
      <c r="O129" s="58"/>
      <c r="P129" s="62"/>
      <c r="Q129" s="62"/>
      <c r="R129" s="62"/>
      <c r="S129" s="62"/>
      <c r="T129" s="62"/>
      <c r="U129" s="62"/>
      <c r="V129" s="62"/>
      <c r="W129" s="62"/>
      <c r="X129" s="62"/>
      <c r="BO129" s="58"/>
      <c r="BP129" s="58"/>
      <c r="BQ129" s="58"/>
      <c r="BU129" s="58"/>
      <c r="BV129" s="58"/>
      <c r="BW129" s="58"/>
      <c r="BX129" s="58"/>
      <c r="BY129" s="58"/>
      <c r="BZ129" s="58" t="s">
        <v>218</v>
      </c>
      <c r="CA129" s="58"/>
      <c r="CB129" s="58"/>
      <c r="CC129" s="58"/>
      <c r="CD129" s="62"/>
      <c r="CE129" s="62"/>
      <c r="CF129" s="62"/>
      <c r="CG129" s="62"/>
      <c r="CH129" s="62"/>
      <c r="CI129" s="62"/>
      <c r="CJ129" s="62"/>
      <c r="CK129" s="62"/>
      <c r="CL129" s="62"/>
    </row>
    <row r="130" spans="1:135" ht="18.75" customHeight="1" x14ac:dyDescent="0.4">
      <c r="A130" s="58"/>
      <c r="B130" s="58"/>
      <c r="C130" s="58"/>
      <c r="F130" s="58"/>
      <c r="G130" s="58"/>
      <c r="H130" s="58"/>
      <c r="I130" s="58"/>
      <c r="J130" s="58"/>
      <c r="K130" s="58"/>
      <c r="L130" s="58" t="s">
        <v>117</v>
      </c>
      <c r="M130" s="58"/>
      <c r="N130" s="58"/>
      <c r="O130" s="58"/>
      <c r="P130" s="62"/>
      <c r="Q130" s="62"/>
      <c r="R130" s="62"/>
      <c r="S130" s="62"/>
      <c r="T130" s="62"/>
      <c r="U130" s="62"/>
      <c r="V130" s="62"/>
      <c r="W130" s="62"/>
      <c r="X130" s="62"/>
      <c r="BO130" s="58"/>
      <c r="BP130" s="58"/>
      <c r="BQ130" s="58"/>
      <c r="BU130" s="58"/>
      <c r="BV130" s="58"/>
      <c r="BW130" s="58"/>
      <c r="BX130" s="58"/>
      <c r="BY130" s="58"/>
      <c r="BZ130" s="58" t="s">
        <v>219</v>
      </c>
      <c r="CA130" s="58"/>
      <c r="CB130" s="58"/>
      <c r="CC130" s="58"/>
      <c r="CD130" s="62"/>
      <c r="CE130" s="62"/>
      <c r="CF130" s="62"/>
      <c r="CG130" s="62"/>
      <c r="CH130" s="62"/>
      <c r="CI130" s="62"/>
      <c r="CJ130" s="62"/>
      <c r="CK130" s="62"/>
      <c r="CL130" s="62"/>
    </row>
    <row r="131" spans="1:135" ht="18.75" customHeight="1" x14ac:dyDescent="0.4">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row>
    <row r="132" spans="1:135" ht="18.75" customHeight="1" x14ac:dyDescent="0.4">
      <c r="A132" s="58"/>
      <c r="C132" s="59" t="s">
        <v>137</v>
      </c>
      <c r="D132" s="58"/>
      <c r="E132" s="58"/>
      <c r="F132" s="58"/>
      <c r="G132" s="58"/>
      <c r="H132" s="58"/>
      <c r="I132" s="58"/>
      <c r="J132" s="58"/>
      <c r="K132" s="58"/>
      <c r="L132" s="58"/>
      <c r="M132" s="58"/>
      <c r="N132" s="58"/>
      <c r="O132" s="58"/>
      <c r="P132" s="58"/>
      <c r="Q132" s="58"/>
      <c r="R132" s="58"/>
      <c r="S132" s="58"/>
      <c r="T132" s="58"/>
      <c r="U132" s="58"/>
      <c r="V132" s="58"/>
      <c r="W132" s="58"/>
      <c r="X132" s="58"/>
      <c r="BO132" s="58"/>
      <c r="BQ132" s="59" t="s">
        <v>137</v>
      </c>
      <c r="BR132" s="58"/>
      <c r="BS132" s="58"/>
      <c r="BT132" s="58"/>
      <c r="BU132" s="58"/>
      <c r="BV132" s="58"/>
      <c r="BW132" s="58"/>
      <c r="BX132" s="58"/>
      <c r="BY132" s="58"/>
      <c r="BZ132" s="58"/>
      <c r="CA132" s="58"/>
      <c r="CB132" s="58"/>
      <c r="CC132" s="58"/>
      <c r="CD132" s="58"/>
      <c r="CE132" s="58"/>
      <c r="CF132" s="58"/>
      <c r="CG132" s="58"/>
      <c r="CH132" s="58"/>
      <c r="CI132" s="58"/>
      <c r="CJ132" s="58"/>
      <c r="CK132" s="58"/>
      <c r="CL132" s="58"/>
    </row>
    <row r="133" spans="1:135" ht="18.75" customHeight="1" x14ac:dyDescent="0.4">
      <c r="A133" s="58"/>
      <c r="B133" s="58"/>
      <c r="C133" s="320" t="s">
        <v>407</v>
      </c>
      <c r="D133" s="320"/>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0"/>
      <c r="AY133" s="320"/>
      <c r="AZ133" s="320"/>
      <c r="BA133" s="320"/>
      <c r="BB133" s="320"/>
      <c r="BC133" s="320"/>
      <c r="BD133" s="320"/>
      <c r="BE133" s="320"/>
      <c r="BF133" s="320"/>
      <c r="BG133" s="320"/>
      <c r="BH133" s="320"/>
      <c r="BI133" s="320"/>
      <c r="BJ133" s="320"/>
      <c r="BK133" s="320"/>
      <c r="BL133" s="320"/>
      <c r="BO133" s="58"/>
      <c r="BP133" s="58"/>
      <c r="BQ133" s="320" t="s">
        <v>407</v>
      </c>
      <c r="BR133" s="320"/>
      <c r="BS133" s="320"/>
      <c r="BT133" s="320"/>
      <c r="BU133" s="320"/>
      <c r="BV133" s="320"/>
      <c r="BW133" s="320"/>
      <c r="BX133" s="320"/>
      <c r="BY133" s="320"/>
      <c r="BZ133" s="320"/>
      <c r="CA133" s="320"/>
      <c r="CB133" s="320"/>
      <c r="CC133" s="320"/>
      <c r="CD133" s="320"/>
      <c r="CE133" s="320"/>
      <c r="CF133" s="320"/>
      <c r="CG133" s="320"/>
      <c r="CH133" s="320"/>
      <c r="CI133" s="320"/>
      <c r="CJ133" s="320"/>
      <c r="CK133" s="320"/>
      <c r="CL133" s="320"/>
      <c r="CM133" s="320"/>
      <c r="CN133" s="320"/>
      <c r="CO133" s="320"/>
      <c r="CP133" s="320"/>
      <c r="CQ133" s="320"/>
      <c r="CR133" s="320"/>
      <c r="CS133" s="320"/>
      <c r="CT133" s="320"/>
      <c r="CU133" s="320"/>
      <c r="CV133" s="320"/>
      <c r="CW133" s="320"/>
      <c r="CX133" s="320"/>
      <c r="CY133" s="320"/>
      <c r="CZ133" s="320"/>
      <c r="DA133" s="320"/>
      <c r="DB133" s="320"/>
      <c r="DC133" s="320"/>
      <c r="DD133" s="320"/>
      <c r="DE133" s="320"/>
      <c r="DF133" s="320"/>
      <c r="DG133" s="320"/>
      <c r="DH133" s="320"/>
      <c r="DI133" s="320"/>
      <c r="DJ133" s="320"/>
      <c r="DK133" s="320"/>
      <c r="DL133" s="320"/>
      <c r="DM133" s="320"/>
      <c r="DN133" s="320"/>
      <c r="DO133" s="320"/>
      <c r="DP133" s="320"/>
      <c r="DQ133" s="320"/>
      <c r="DR133" s="320"/>
      <c r="DS133" s="320"/>
      <c r="DT133" s="320"/>
      <c r="DU133" s="320"/>
      <c r="DV133" s="320"/>
      <c r="DW133" s="320"/>
      <c r="DX133" s="320"/>
      <c r="DY133" s="320"/>
      <c r="DZ133" s="320"/>
    </row>
    <row r="134" spans="1:135" ht="18.75" customHeight="1" x14ac:dyDescent="0.4">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row>
    <row r="135" spans="1:135" ht="18.75" customHeight="1" x14ac:dyDescent="0.4">
      <c r="A135" s="58"/>
      <c r="C135" s="59" t="s">
        <v>162</v>
      </c>
      <c r="D135" s="58"/>
      <c r="E135" s="58"/>
      <c r="F135" s="58"/>
      <c r="G135" s="58"/>
      <c r="H135" s="58"/>
      <c r="I135" s="58"/>
      <c r="J135" s="58"/>
      <c r="K135" s="58"/>
      <c r="L135" s="58"/>
      <c r="M135" s="58"/>
      <c r="N135" s="58"/>
      <c r="O135" s="58"/>
      <c r="P135" s="58"/>
      <c r="Q135" s="58"/>
      <c r="R135" s="58"/>
      <c r="S135" s="58"/>
      <c r="T135" s="58"/>
      <c r="U135" s="58"/>
      <c r="V135" s="58"/>
      <c r="W135" s="58"/>
      <c r="X135" s="58"/>
      <c r="BO135" s="58"/>
      <c r="BQ135" s="59" t="s">
        <v>162</v>
      </c>
      <c r="BR135" s="58"/>
      <c r="BS135" s="58"/>
      <c r="BT135" s="58"/>
      <c r="BU135" s="58"/>
      <c r="BV135" s="58"/>
      <c r="BW135" s="58"/>
      <c r="BX135" s="58"/>
      <c r="BY135" s="58"/>
      <c r="BZ135" s="58"/>
      <c r="CA135" s="58"/>
      <c r="CB135" s="58"/>
      <c r="CC135" s="58"/>
      <c r="CD135" s="58"/>
      <c r="CE135" s="58"/>
      <c r="CF135" s="58"/>
      <c r="CG135" s="58"/>
      <c r="CH135" s="58"/>
      <c r="CI135" s="58"/>
      <c r="CJ135" s="58"/>
      <c r="CK135" s="58"/>
      <c r="CL135" s="58"/>
    </row>
    <row r="136" spans="1:135" ht="18.75" customHeight="1" x14ac:dyDescent="0.4">
      <c r="A136" s="58"/>
      <c r="C136" s="58" t="s">
        <v>391</v>
      </c>
      <c r="D136" s="58"/>
      <c r="E136" s="58"/>
      <c r="F136" s="58"/>
      <c r="G136" s="58"/>
      <c r="H136" s="58"/>
      <c r="I136" s="58"/>
      <c r="J136" s="58"/>
      <c r="K136" s="58"/>
      <c r="L136" s="58"/>
      <c r="M136" s="58"/>
      <c r="N136" s="58"/>
      <c r="O136" s="58"/>
      <c r="P136" s="58"/>
      <c r="Q136" s="58"/>
      <c r="R136" s="58"/>
      <c r="S136" s="58"/>
      <c r="T136" s="58"/>
      <c r="U136" s="58"/>
      <c r="V136" s="58"/>
      <c r="W136" s="58"/>
      <c r="X136" s="58"/>
      <c r="BO136" s="58"/>
      <c r="BQ136" s="58" t="s">
        <v>391</v>
      </c>
      <c r="BR136" s="58"/>
      <c r="BS136" s="58"/>
      <c r="BT136" s="58"/>
      <c r="BU136" s="58"/>
      <c r="BV136" s="58"/>
      <c r="BW136" s="58"/>
      <c r="BX136" s="58"/>
      <c r="BY136" s="58"/>
      <c r="BZ136" s="58"/>
      <c r="CA136" s="58"/>
      <c r="CB136" s="58"/>
      <c r="CC136" s="58"/>
      <c r="CD136" s="58"/>
      <c r="CE136" s="58"/>
      <c r="CF136" s="58"/>
      <c r="CG136" s="58"/>
      <c r="CH136" s="58"/>
      <c r="CI136" s="58"/>
      <c r="CJ136" s="58"/>
      <c r="CK136" s="58"/>
      <c r="CL136" s="58"/>
    </row>
    <row r="137" spans="1:135" s="3" customFormat="1" ht="18.75" customHeight="1" x14ac:dyDescent="0.4">
      <c r="A137" s="58"/>
      <c r="B137" s="58"/>
      <c r="C137" s="63" t="s">
        <v>392</v>
      </c>
      <c r="D137" s="58"/>
      <c r="E137" s="62"/>
      <c r="F137" s="38"/>
      <c r="G137" s="38"/>
      <c r="H137" s="38"/>
      <c r="I137" s="38"/>
      <c r="J137" s="58"/>
      <c r="K137" s="361"/>
      <c r="L137" s="361"/>
      <c r="M137" s="63" t="s">
        <v>163</v>
      </c>
      <c r="N137" s="63"/>
      <c r="O137" s="63"/>
      <c r="P137" s="63"/>
      <c r="Q137" s="63"/>
      <c r="R137" s="63"/>
      <c r="S137" s="63"/>
      <c r="T137" s="63"/>
      <c r="U137" s="63"/>
      <c r="V137" s="63"/>
      <c r="W137" s="38"/>
      <c r="X137" s="38"/>
      <c r="Y137" s="38"/>
      <c r="Z137" s="38"/>
      <c r="AA137" s="38"/>
      <c r="AB137" s="361"/>
      <c r="AC137" s="361"/>
      <c r="AD137" s="361"/>
      <c r="AE137" s="361"/>
      <c r="AF137" s="361"/>
      <c r="AG137" s="361"/>
      <c r="AH137" s="361"/>
      <c r="AI137" s="361"/>
      <c r="AJ137" s="361"/>
      <c r="AK137" s="361"/>
      <c r="AL137" s="361"/>
      <c r="AM137" s="65" t="s">
        <v>164</v>
      </c>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58"/>
      <c r="BP137" s="58"/>
      <c r="BQ137" s="63" t="s">
        <v>392</v>
      </c>
      <c r="BR137" s="58"/>
      <c r="BS137" s="62"/>
      <c r="BT137" s="38"/>
      <c r="BU137" s="38"/>
      <c r="BV137" s="38"/>
      <c r="BW137" s="38"/>
      <c r="BX137" s="58"/>
      <c r="BY137" s="361">
        <v>8</v>
      </c>
      <c r="BZ137" s="361"/>
      <c r="CA137" s="63" t="s">
        <v>163</v>
      </c>
      <c r="CB137" s="63"/>
      <c r="CC137" s="63"/>
      <c r="CD137" s="63"/>
      <c r="CE137" s="63"/>
      <c r="CF137" s="63"/>
      <c r="CG137" s="63"/>
      <c r="CH137" s="63"/>
      <c r="CI137" s="63"/>
      <c r="CJ137" s="63"/>
      <c r="CK137" s="38"/>
      <c r="CL137" s="38"/>
      <c r="CM137" s="38"/>
      <c r="CN137" s="38"/>
      <c r="CO137" s="38"/>
      <c r="CP137" s="361" t="s">
        <v>420</v>
      </c>
      <c r="CQ137" s="361"/>
      <c r="CR137" s="361"/>
      <c r="CS137" s="361"/>
      <c r="CT137" s="361"/>
      <c r="CU137" s="361"/>
      <c r="CV137" s="361"/>
      <c r="CW137" s="361"/>
      <c r="CX137" s="361"/>
      <c r="CY137" s="361"/>
      <c r="CZ137" s="361"/>
      <c r="DA137" s="65" t="s">
        <v>164</v>
      </c>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61"/>
    </row>
    <row r="138" spans="1:135" ht="18.75" customHeight="1" x14ac:dyDescent="0.4">
      <c r="A138" s="58"/>
      <c r="B138" s="58"/>
      <c r="C138" s="58" t="s">
        <v>165</v>
      </c>
      <c r="D138" s="64"/>
      <c r="E138" s="63"/>
      <c r="F138" s="64"/>
      <c r="G138" s="63"/>
      <c r="H138" s="65"/>
      <c r="I138" s="63"/>
      <c r="J138" s="63"/>
      <c r="K138" s="63"/>
      <c r="L138" s="66"/>
      <c r="M138" s="66"/>
      <c r="N138" s="66"/>
      <c r="O138" s="66"/>
      <c r="P138" s="66"/>
      <c r="Q138" s="66"/>
      <c r="R138" s="66"/>
      <c r="S138" s="66"/>
      <c r="T138" s="66"/>
      <c r="U138" s="66"/>
      <c r="V138" s="66"/>
      <c r="W138" s="67"/>
      <c r="X138" s="58"/>
      <c r="BO138" s="58"/>
      <c r="BP138" s="58"/>
      <c r="BQ138" s="58" t="s">
        <v>165</v>
      </c>
      <c r="BR138" s="64"/>
      <c r="BS138" s="63"/>
      <c r="BT138" s="64"/>
      <c r="BU138" s="63"/>
      <c r="BV138" s="65"/>
      <c r="BW138" s="63"/>
      <c r="BX138" s="63"/>
      <c r="BY138" s="63"/>
      <c r="BZ138" s="66"/>
      <c r="CA138" s="66"/>
      <c r="CB138" s="66"/>
      <c r="CC138" s="66"/>
      <c r="CD138" s="66"/>
      <c r="CE138" s="66"/>
      <c r="CF138" s="66"/>
      <c r="CG138" s="66"/>
      <c r="CH138" s="66"/>
      <c r="CI138" s="66"/>
      <c r="CJ138" s="66"/>
      <c r="CK138" s="67"/>
      <c r="CL138" s="58"/>
    </row>
    <row r="139" spans="1:135" ht="18.75" customHeight="1" x14ac:dyDescent="0.4">
      <c r="A139" s="58"/>
      <c r="B139" s="58"/>
      <c r="C139" s="68"/>
      <c r="D139" s="68"/>
      <c r="E139" s="68"/>
      <c r="F139" s="68"/>
      <c r="G139" s="68"/>
      <c r="H139" s="68"/>
      <c r="I139" s="68"/>
      <c r="J139" s="68"/>
      <c r="K139" s="68"/>
      <c r="L139" s="68"/>
      <c r="M139" s="68"/>
      <c r="N139" s="68"/>
      <c r="O139" s="68"/>
      <c r="P139" s="68"/>
      <c r="Q139" s="68"/>
      <c r="R139" s="68"/>
      <c r="S139" s="68"/>
      <c r="T139" s="68"/>
      <c r="U139" s="68"/>
      <c r="V139" s="68"/>
      <c r="W139" s="68"/>
      <c r="X139" s="58"/>
      <c r="BO139" s="58"/>
      <c r="BP139" s="5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58"/>
    </row>
    <row r="140" spans="1:135" ht="18.75" customHeight="1" x14ac:dyDescent="0.4">
      <c r="A140" s="58"/>
      <c r="B140" s="58"/>
      <c r="C140" s="68"/>
      <c r="D140" s="360"/>
      <c r="E140" s="360"/>
      <c r="F140" s="360"/>
      <c r="G140" s="360"/>
      <c r="H140" s="360"/>
      <c r="I140" s="360"/>
      <c r="J140" s="360"/>
      <c r="K140" s="360"/>
      <c r="L140" s="360"/>
      <c r="M140" s="360"/>
      <c r="N140" s="360"/>
      <c r="O140" s="360"/>
      <c r="P140" s="360"/>
      <c r="Q140" s="360"/>
      <c r="R140" s="360"/>
      <c r="S140" s="360"/>
      <c r="T140" s="360"/>
      <c r="U140" s="360"/>
      <c r="V140" s="360"/>
      <c r="W140" s="360"/>
      <c r="X140" s="58"/>
      <c r="BO140" s="58"/>
      <c r="BP140" s="58"/>
      <c r="BQ140" s="68"/>
      <c r="BR140" s="359" t="s">
        <v>220</v>
      </c>
      <c r="BS140" s="359"/>
      <c r="BT140" s="359"/>
      <c r="BU140" s="359"/>
      <c r="BV140" s="359"/>
      <c r="BW140" s="359"/>
      <c r="BX140" s="359"/>
      <c r="BY140" s="359"/>
      <c r="BZ140" s="359"/>
      <c r="CA140" s="359"/>
      <c r="CB140" s="359"/>
      <c r="CC140" s="359"/>
      <c r="CD140" s="359"/>
      <c r="CE140" s="359"/>
      <c r="CF140" s="359"/>
      <c r="CG140" s="359"/>
      <c r="CH140" s="359"/>
      <c r="CI140" s="359"/>
      <c r="CJ140" s="359"/>
      <c r="CK140" s="359"/>
      <c r="CL140" s="58"/>
    </row>
    <row r="141" spans="1:135" ht="18.75" customHeight="1" x14ac:dyDescent="0.4">
      <c r="A141" s="58"/>
      <c r="B141" s="58"/>
      <c r="C141" s="68"/>
      <c r="D141" s="360"/>
      <c r="E141" s="360"/>
      <c r="F141" s="360"/>
      <c r="G141" s="360"/>
      <c r="H141" s="360"/>
      <c r="I141" s="360"/>
      <c r="J141" s="360"/>
      <c r="K141" s="360"/>
      <c r="L141" s="360"/>
      <c r="M141" s="360"/>
      <c r="N141" s="360"/>
      <c r="O141" s="360"/>
      <c r="P141" s="360"/>
      <c r="Q141" s="360"/>
      <c r="R141" s="360"/>
      <c r="S141" s="360"/>
      <c r="T141" s="360"/>
      <c r="U141" s="360"/>
      <c r="V141" s="360"/>
      <c r="W141" s="360"/>
      <c r="X141" s="58"/>
      <c r="BO141" s="58"/>
      <c r="BP141" s="58"/>
      <c r="BQ141" s="68"/>
      <c r="BR141" s="359" t="s">
        <v>221</v>
      </c>
      <c r="BS141" s="359"/>
      <c r="BT141" s="359"/>
      <c r="BU141" s="359"/>
      <c r="BV141" s="359"/>
      <c r="BW141" s="359"/>
      <c r="BX141" s="359"/>
      <c r="BY141" s="359"/>
      <c r="BZ141" s="359"/>
      <c r="CA141" s="359"/>
      <c r="CB141" s="359"/>
      <c r="CC141" s="359"/>
      <c r="CD141" s="359"/>
      <c r="CE141" s="359"/>
      <c r="CF141" s="359"/>
      <c r="CG141" s="359"/>
      <c r="CH141" s="359"/>
      <c r="CI141" s="359"/>
      <c r="CJ141" s="359"/>
      <c r="CK141" s="359"/>
      <c r="CL141" s="58"/>
    </row>
    <row r="142" spans="1:135" ht="18.75" customHeight="1" x14ac:dyDescent="0.4">
      <c r="A142" s="58"/>
      <c r="B142" s="58"/>
      <c r="C142" s="68"/>
      <c r="D142" s="360"/>
      <c r="E142" s="360"/>
      <c r="F142" s="360"/>
      <c r="G142" s="360"/>
      <c r="H142" s="360"/>
      <c r="I142" s="360"/>
      <c r="J142" s="360"/>
      <c r="K142" s="360"/>
      <c r="L142" s="360"/>
      <c r="M142" s="360"/>
      <c r="N142" s="360"/>
      <c r="O142" s="360"/>
      <c r="P142" s="360"/>
      <c r="Q142" s="360"/>
      <c r="R142" s="360"/>
      <c r="S142" s="360"/>
      <c r="T142" s="360"/>
      <c r="U142" s="360"/>
      <c r="V142" s="360"/>
      <c r="W142" s="360"/>
      <c r="X142" s="58"/>
      <c r="BO142" s="58"/>
      <c r="BP142" s="58"/>
      <c r="BQ142" s="68"/>
      <c r="BR142" s="359" t="s">
        <v>222</v>
      </c>
      <c r="BS142" s="359"/>
      <c r="BT142" s="359"/>
      <c r="BU142" s="359"/>
      <c r="BV142" s="359"/>
      <c r="BW142" s="359"/>
      <c r="BX142" s="359"/>
      <c r="BY142" s="359"/>
      <c r="BZ142" s="359"/>
      <c r="CA142" s="359"/>
      <c r="CB142" s="359"/>
      <c r="CC142" s="359"/>
      <c r="CD142" s="359"/>
      <c r="CE142" s="359"/>
      <c r="CF142" s="359"/>
      <c r="CG142" s="359"/>
      <c r="CH142" s="359"/>
      <c r="CI142" s="359"/>
      <c r="CJ142" s="359"/>
      <c r="CK142" s="359"/>
      <c r="CL142" s="58"/>
    </row>
    <row r="143" spans="1:135" ht="18.75" customHeight="1" x14ac:dyDescent="0.4">
      <c r="A143" s="58"/>
      <c r="B143" s="58"/>
      <c r="C143" s="68"/>
      <c r="D143" s="358"/>
      <c r="E143" s="358"/>
      <c r="F143" s="358"/>
      <c r="G143" s="358"/>
      <c r="H143" s="358"/>
      <c r="I143" s="358"/>
      <c r="J143" s="358"/>
      <c r="K143" s="358"/>
      <c r="L143" s="358"/>
      <c r="M143" s="358"/>
      <c r="N143" s="358"/>
      <c r="O143" s="358"/>
      <c r="P143" s="358"/>
      <c r="Q143" s="358"/>
      <c r="R143" s="358"/>
      <c r="S143" s="358"/>
      <c r="T143" s="358"/>
      <c r="U143" s="358"/>
      <c r="V143" s="358"/>
      <c r="W143" s="358"/>
      <c r="X143" s="58"/>
      <c r="BO143" s="58"/>
      <c r="BP143" s="58"/>
      <c r="BQ143" s="68"/>
      <c r="BR143" s="359"/>
      <c r="BS143" s="359"/>
      <c r="BT143" s="359"/>
      <c r="BU143" s="359"/>
      <c r="BV143" s="359"/>
      <c r="BW143" s="359"/>
      <c r="BX143" s="359"/>
      <c r="BY143" s="359"/>
      <c r="BZ143" s="359"/>
      <c r="CA143" s="359"/>
      <c r="CB143" s="359"/>
      <c r="CC143" s="359"/>
      <c r="CD143" s="359"/>
      <c r="CE143" s="359"/>
      <c r="CF143" s="359"/>
      <c r="CG143" s="359"/>
      <c r="CH143" s="359"/>
      <c r="CI143" s="359"/>
      <c r="CJ143" s="359"/>
      <c r="CK143" s="359"/>
      <c r="CL143" s="58"/>
    </row>
    <row r="144" spans="1:135" ht="18.75" customHeight="1" x14ac:dyDescent="0.4">
      <c r="A144" s="58"/>
      <c r="B144" s="58"/>
      <c r="C144" s="68"/>
      <c r="D144" s="358"/>
      <c r="E144" s="358"/>
      <c r="F144" s="358"/>
      <c r="G144" s="358"/>
      <c r="H144" s="358"/>
      <c r="I144" s="358"/>
      <c r="J144" s="358"/>
      <c r="K144" s="358"/>
      <c r="L144" s="358"/>
      <c r="M144" s="358"/>
      <c r="N144" s="358"/>
      <c r="O144" s="358"/>
      <c r="P144" s="358"/>
      <c r="Q144" s="358"/>
      <c r="R144" s="358"/>
      <c r="S144" s="358"/>
      <c r="T144" s="358"/>
      <c r="U144" s="358"/>
      <c r="V144" s="358"/>
      <c r="W144" s="358"/>
      <c r="X144" s="58"/>
      <c r="BO144" s="58"/>
      <c r="BP144" s="58"/>
      <c r="BQ144" s="68"/>
      <c r="BR144" s="359"/>
      <c r="BS144" s="359"/>
      <c r="BT144" s="359"/>
      <c r="BU144" s="359"/>
      <c r="BV144" s="359"/>
      <c r="BW144" s="359"/>
      <c r="BX144" s="359"/>
      <c r="BY144" s="359"/>
      <c r="BZ144" s="359"/>
      <c r="CA144" s="359"/>
      <c r="CB144" s="359"/>
      <c r="CC144" s="359"/>
      <c r="CD144" s="359"/>
      <c r="CE144" s="359"/>
      <c r="CF144" s="359"/>
      <c r="CG144" s="359"/>
      <c r="CH144" s="359"/>
      <c r="CI144" s="359"/>
      <c r="CJ144" s="359"/>
      <c r="CK144" s="359"/>
      <c r="CL144" s="58"/>
    </row>
    <row r="145" spans="1:196" ht="18.75" customHeight="1" x14ac:dyDescent="0.4">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BR145" s="38" t="s">
        <v>393</v>
      </c>
    </row>
    <row r="146" spans="1:196" ht="18.75" customHeight="1" x14ac:dyDescent="0.4">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row>
    <row r="147" spans="1:196" ht="17.25" customHeight="1" x14ac:dyDescent="0.4">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row>
    <row r="148" spans="1:196" ht="17.25" customHeight="1" x14ac:dyDescent="0.4">
      <c r="A148" s="69"/>
      <c r="B148" s="69"/>
      <c r="C148" s="70" t="s">
        <v>323</v>
      </c>
      <c r="D148" s="71"/>
      <c r="E148" s="71"/>
      <c r="F148" s="71"/>
      <c r="G148" s="71"/>
      <c r="H148" s="71"/>
      <c r="I148" s="71"/>
      <c r="J148" s="71"/>
      <c r="K148" s="71"/>
      <c r="L148" s="71"/>
      <c r="M148" s="71"/>
      <c r="N148" s="71"/>
      <c r="O148" s="71"/>
      <c r="P148" s="71"/>
      <c r="Q148" s="71"/>
      <c r="R148" s="71"/>
      <c r="S148" s="71"/>
      <c r="T148" s="71"/>
      <c r="U148" s="71"/>
      <c r="V148" s="71"/>
      <c r="W148" s="71"/>
      <c r="X148" s="69"/>
      <c r="Y148" s="69"/>
      <c r="Z148" s="69"/>
      <c r="AA148" s="69"/>
      <c r="AB148" s="69"/>
      <c r="AC148" s="69"/>
      <c r="AD148" s="69"/>
      <c r="BE148" s="292" t="s">
        <v>223</v>
      </c>
      <c r="BF148" s="293"/>
      <c r="BG148" s="293"/>
      <c r="BH148" s="293"/>
      <c r="BI148" s="293"/>
      <c r="BJ148" s="293"/>
      <c r="BK148" s="293"/>
      <c r="BL148" s="294"/>
      <c r="BO148" s="69"/>
      <c r="BP148" s="69"/>
      <c r="BQ148" s="70" t="s">
        <v>323</v>
      </c>
      <c r="BR148" s="71"/>
      <c r="BS148" s="71"/>
      <c r="BT148" s="71"/>
      <c r="BU148" s="71"/>
      <c r="BV148" s="71"/>
      <c r="BW148" s="71"/>
      <c r="BX148" s="71"/>
      <c r="BY148" s="71"/>
      <c r="BZ148" s="71"/>
      <c r="CA148" s="71"/>
      <c r="CB148" s="71"/>
      <c r="CC148" s="71"/>
      <c r="CD148" s="71"/>
      <c r="CE148" s="71"/>
      <c r="CF148" s="71"/>
      <c r="CG148" s="71"/>
      <c r="CH148" s="71"/>
      <c r="CI148" s="71"/>
      <c r="CJ148" s="71"/>
      <c r="CK148" s="71"/>
      <c r="CL148" s="69"/>
      <c r="CM148" s="69"/>
      <c r="CN148" s="69"/>
      <c r="CO148" s="69"/>
      <c r="CP148" s="69"/>
      <c r="CQ148" s="69"/>
      <c r="CR148" s="69"/>
      <c r="DS148" s="292" t="s">
        <v>195</v>
      </c>
      <c r="DT148" s="293"/>
      <c r="DU148" s="293"/>
      <c r="DV148" s="293"/>
      <c r="DW148" s="293"/>
      <c r="DX148" s="293"/>
      <c r="DY148" s="293"/>
      <c r="DZ148" s="294"/>
    </row>
    <row r="149" spans="1:196" ht="17.25" customHeight="1" x14ac:dyDescent="0.4">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BE149" s="295"/>
      <c r="BF149" s="296"/>
      <c r="BG149" s="296"/>
      <c r="BH149" s="296"/>
      <c r="BI149" s="296"/>
      <c r="BJ149" s="296"/>
      <c r="BK149" s="296"/>
      <c r="BL149" s="297"/>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DS149" s="295"/>
      <c r="DT149" s="296"/>
      <c r="DU149" s="296"/>
      <c r="DV149" s="296"/>
      <c r="DW149" s="296"/>
      <c r="DX149" s="296"/>
      <c r="DY149" s="296"/>
      <c r="DZ149" s="297"/>
    </row>
    <row r="150" spans="1:196" ht="17.25" customHeight="1" x14ac:dyDescent="0.4">
      <c r="A150" s="69"/>
      <c r="B150" s="69"/>
      <c r="C150" s="72" t="s">
        <v>45</v>
      </c>
      <c r="D150" s="72"/>
      <c r="E150" s="72"/>
      <c r="F150" s="72"/>
      <c r="G150" s="72"/>
      <c r="H150" s="72"/>
      <c r="I150" s="72"/>
      <c r="J150" s="72"/>
      <c r="K150" s="72"/>
      <c r="L150" s="72"/>
      <c r="M150" s="69"/>
      <c r="N150" s="72"/>
      <c r="O150" s="72"/>
      <c r="P150" s="72"/>
      <c r="Q150" s="72"/>
      <c r="R150" s="72"/>
      <c r="S150" s="69"/>
      <c r="T150" s="69"/>
      <c r="U150" s="69"/>
      <c r="V150" s="69"/>
      <c r="W150" s="69"/>
      <c r="X150" s="69"/>
      <c r="Y150" s="69"/>
      <c r="Z150" s="69"/>
      <c r="AA150" s="69"/>
      <c r="AB150" s="69"/>
      <c r="AC150" s="69"/>
      <c r="AD150" s="69"/>
      <c r="BO150" s="69"/>
      <c r="BP150" s="69"/>
      <c r="BQ150" s="72" t="s">
        <v>45</v>
      </c>
      <c r="BR150" s="72"/>
      <c r="BS150" s="72"/>
      <c r="BT150" s="72"/>
      <c r="BU150" s="72"/>
      <c r="BV150" s="72"/>
      <c r="BW150" s="72"/>
      <c r="BX150" s="72"/>
      <c r="BY150" s="72"/>
      <c r="BZ150" s="72"/>
      <c r="CA150" s="69"/>
      <c r="CB150" s="72"/>
      <c r="CC150" s="72"/>
      <c r="CD150" s="72"/>
      <c r="CE150" s="72"/>
      <c r="CF150" s="72"/>
      <c r="CG150" s="69"/>
      <c r="CH150" s="69"/>
      <c r="CI150" s="69"/>
      <c r="CJ150" s="69"/>
      <c r="CK150" s="69"/>
      <c r="CL150" s="69"/>
      <c r="CM150" s="69"/>
      <c r="CN150" s="69"/>
      <c r="CO150" s="69"/>
      <c r="CP150" s="69"/>
      <c r="CQ150" s="69"/>
      <c r="CR150" s="69"/>
    </row>
    <row r="151" spans="1:196" ht="17.25" customHeight="1" x14ac:dyDescent="0.4">
      <c r="A151" s="69"/>
      <c r="B151" s="69"/>
      <c r="C151" s="72"/>
      <c r="D151" s="72"/>
      <c r="E151" s="72"/>
      <c r="F151" s="72"/>
      <c r="G151" s="72"/>
      <c r="H151" s="72"/>
      <c r="I151" s="72"/>
      <c r="J151" s="72"/>
      <c r="K151" s="72"/>
      <c r="L151" s="72"/>
      <c r="M151" s="69"/>
      <c r="N151" s="72"/>
      <c r="O151" s="72"/>
      <c r="P151" s="72"/>
      <c r="Q151" s="72"/>
      <c r="R151" s="72"/>
      <c r="S151" s="69"/>
      <c r="T151" s="69"/>
      <c r="U151" s="69"/>
      <c r="V151" s="69"/>
      <c r="W151" s="69"/>
      <c r="X151" s="69"/>
      <c r="Y151" s="69"/>
      <c r="Z151" s="69"/>
      <c r="AA151" s="69"/>
      <c r="AB151" s="69"/>
      <c r="AC151" s="69"/>
      <c r="AD151" s="69"/>
      <c r="BO151" s="69"/>
      <c r="BP151" s="69"/>
      <c r="BQ151" s="72"/>
      <c r="BR151" s="72"/>
      <c r="BS151" s="72"/>
      <c r="BT151" s="72"/>
      <c r="BU151" s="72"/>
      <c r="BV151" s="72"/>
      <c r="BW151" s="72"/>
      <c r="BX151" s="72"/>
      <c r="BY151" s="72"/>
      <c r="BZ151" s="72"/>
      <c r="CA151" s="69"/>
      <c r="CB151" s="72"/>
      <c r="CC151" s="72"/>
      <c r="CD151" s="72"/>
      <c r="CE151" s="72"/>
      <c r="CF151" s="72"/>
      <c r="CG151" s="69"/>
      <c r="CH151" s="69"/>
      <c r="CI151" s="69"/>
      <c r="CJ151" s="69"/>
      <c r="CK151" s="69"/>
      <c r="CL151" s="69"/>
      <c r="CM151" s="69"/>
      <c r="CN151" s="69"/>
      <c r="CO151" s="69"/>
      <c r="CP151" s="69"/>
      <c r="CQ151" s="69"/>
      <c r="CR151" s="69"/>
    </row>
    <row r="152" spans="1:196" ht="17.25" customHeight="1" x14ac:dyDescent="0.4">
      <c r="A152" s="69"/>
      <c r="B152" s="69"/>
      <c r="C152" s="35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2" s="350"/>
      <c r="E152" s="350"/>
      <c r="F152" s="350"/>
      <c r="G152" s="350"/>
      <c r="H152" s="350"/>
      <c r="I152" s="350"/>
      <c r="J152" s="350"/>
      <c r="K152" s="350"/>
      <c r="L152" s="350"/>
      <c r="M152" s="350"/>
      <c r="N152" s="350"/>
      <c r="O152" s="350"/>
      <c r="P152" s="350"/>
      <c r="Q152" s="350"/>
      <c r="R152" s="350"/>
      <c r="S152" s="350"/>
      <c r="T152" s="350"/>
      <c r="U152" s="350"/>
      <c r="V152" s="350"/>
      <c r="W152" s="350"/>
      <c r="X152" s="350"/>
      <c r="Y152" s="350"/>
      <c r="Z152" s="350"/>
      <c r="AA152" s="350"/>
      <c r="AB152" s="350"/>
      <c r="AC152" s="350"/>
      <c r="AD152" s="350"/>
      <c r="AE152" s="350"/>
      <c r="AF152" s="350"/>
      <c r="AG152" s="350"/>
      <c r="AH152" s="350"/>
      <c r="AI152" s="350"/>
      <c r="AJ152" s="350"/>
      <c r="AK152" s="350"/>
      <c r="AL152" s="350"/>
      <c r="AM152" s="350"/>
      <c r="AN152" s="350"/>
      <c r="AO152" s="350"/>
      <c r="AP152" s="350"/>
      <c r="AQ152" s="350"/>
      <c r="AR152" s="350"/>
      <c r="AS152" s="350"/>
      <c r="AT152" s="350"/>
      <c r="AU152" s="350"/>
      <c r="AV152" s="350"/>
      <c r="AW152" s="350"/>
      <c r="AX152" s="350"/>
      <c r="AY152" s="350"/>
      <c r="AZ152" s="350"/>
      <c r="BA152" s="350"/>
      <c r="BB152" s="350"/>
      <c r="BC152" s="350"/>
      <c r="BD152" s="350"/>
      <c r="BE152" s="350"/>
      <c r="BF152" s="350"/>
      <c r="BG152" s="350"/>
      <c r="BH152" s="350"/>
      <c r="BI152" s="350"/>
      <c r="BJ152" s="350"/>
      <c r="BK152" s="350"/>
      <c r="BL152" s="73"/>
      <c r="BO152" s="69"/>
      <c r="BP152" s="69"/>
      <c r="BQ152" s="350" t="s">
        <v>324</v>
      </c>
      <c r="BR152" s="350"/>
      <c r="BS152" s="350"/>
      <c r="BT152" s="350"/>
      <c r="BU152" s="350"/>
      <c r="BV152" s="350"/>
      <c r="BW152" s="350"/>
      <c r="BX152" s="350"/>
      <c r="BY152" s="350"/>
      <c r="BZ152" s="350"/>
      <c r="CA152" s="350"/>
      <c r="CB152" s="350"/>
      <c r="CC152" s="350"/>
      <c r="CD152" s="350"/>
      <c r="CE152" s="350"/>
      <c r="CF152" s="350"/>
      <c r="CG152" s="350"/>
      <c r="CH152" s="350"/>
      <c r="CI152" s="350"/>
      <c r="CJ152" s="350"/>
      <c r="CK152" s="350"/>
      <c r="CL152" s="350"/>
      <c r="CM152" s="350"/>
      <c r="CN152" s="350"/>
      <c r="CO152" s="350"/>
      <c r="CP152" s="350"/>
      <c r="CQ152" s="350"/>
      <c r="CR152" s="350"/>
      <c r="CS152" s="350"/>
      <c r="CT152" s="350"/>
      <c r="CU152" s="350"/>
      <c r="CV152" s="350"/>
      <c r="CW152" s="350"/>
      <c r="CX152" s="350"/>
      <c r="CY152" s="350"/>
      <c r="CZ152" s="350"/>
      <c r="DA152" s="350"/>
      <c r="DB152" s="350"/>
      <c r="DC152" s="350"/>
      <c r="DD152" s="350"/>
      <c r="DE152" s="350"/>
      <c r="DF152" s="350"/>
      <c r="DG152" s="350"/>
      <c r="DH152" s="350"/>
      <c r="DI152" s="350"/>
      <c r="DJ152" s="350"/>
      <c r="DK152" s="350"/>
      <c r="DL152" s="350"/>
      <c r="DM152" s="350"/>
      <c r="DN152" s="350"/>
      <c r="DO152" s="350"/>
      <c r="DP152" s="350"/>
      <c r="DQ152" s="350"/>
      <c r="DR152" s="350"/>
      <c r="DS152" s="350"/>
      <c r="DT152" s="350"/>
      <c r="DU152" s="350"/>
      <c r="DV152" s="350"/>
      <c r="DW152" s="350"/>
      <c r="DX152" s="350"/>
      <c r="DY152" s="350"/>
      <c r="DZ152" s="350"/>
      <c r="GN152" s="237"/>
    </row>
    <row r="153" spans="1:196" ht="17.25" customHeight="1" x14ac:dyDescent="0.4">
      <c r="A153" s="69"/>
      <c r="B153" s="72"/>
      <c r="C153" s="350"/>
      <c r="D153" s="350"/>
      <c r="E153" s="350"/>
      <c r="F153" s="350"/>
      <c r="G153" s="350"/>
      <c r="H153" s="350"/>
      <c r="I153" s="350"/>
      <c r="J153" s="350"/>
      <c r="K153" s="350"/>
      <c r="L153" s="350"/>
      <c r="M153" s="350"/>
      <c r="N153" s="350"/>
      <c r="O153" s="350"/>
      <c r="P153" s="350"/>
      <c r="Q153" s="350"/>
      <c r="R153" s="350"/>
      <c r="S153" s="350"/>
      <c r="T153" s="350"/>
      <c r="U153" s="350"/>
      <c r="V153" s="350"/>
      <c r="W153" s="350"/>
      <c r="X153" s="350"/>
      <c r="Y153" s="350"/>
      <c r="Z153" s="350"/>
      <c r="AA153" s="350"/>
      <c r="AB153" s="350"/>
      <c r="AC153" s="350"/>
      <c r="AD153" s="350"/>
      <c r="AE153" s="350"/>
      <c r="AF153" s="350"/>
      <c r="AG153" s="350"/>
      <c r="AH153" s="350"/>
      <c r="AI153" s="350"/>
      <c r="AJ153" s="350"/>
      <c r="AK153" s="350"/>
      <c r="AL153" s="350"/>
      <c r="AM153" s="350"/>
      <c r="AN153" s="350"/>
      <c r="AO153" s="350"/>
      <c r="AP153" s="350"/>
      <c r="AQ153" s="350"/>
      <c r="AR153" s="350"/>
      <c r="AS153" s="350"/>
      <c r="AT153" s="350"/>
      <c r="AU153" s="350"/>
      <c r="AV153" s="350"/>
      <c r="AW153" s="350"/>
      <c r="AX153" s="350"/>
      <c r="AY153" s="350"/>
      <c r="AZ153" s="350"/>
      <c r="BA153" s="350"/>
      <c r="BB153" s="350"/>
      <c r="BC153" s="350"/>
      <c r="BD153" s="350"/>
      <c r="BE153" s="350"/>
      <c r="BF153" s="350"/>
      <c r="BG153" s="350"/>
      <c r="BH153" s="350"/>
      <c r="BI153" s="350"/>
      <c r="BJ153" s="350"/>
      <c r="BK153" s="350"/>
      <c r="BL153" s="73"/>
      <c r="BO153" s="69"/>
      <c r="BP153" s="72"/>
      <c r="BQ153" s="350"/>
      <c r="BR153" s="350"/>
      <c r="BS153" s="350"/>
      <c r="BT153" s="350"/>
      <c r="BU153" s="350"/>
      <c r="BV153" s="350"/>
      <c r="BW153" s="350"/>
      <c r="BX153" s="350"/>
      <c r="BY153" s="350"/>
      <c r="BZ153" s="350"/>
      <c r="CA153" s="350"/>
      <c r="CB153" s="350"/>
      <c r="CC153" s="350"/>
      <c r="CD153" s="350"/>
      <c r="CE153" s="350"/>
      <c r="CF153" s="350"/>
      <c r="CG153" s="350"/>
      <c r="CH153" s="350"/>
      <c r="CI153" s="350"/>
      <c r="CJ153" s="350"/>
      <c r="CK153" s="350"/>
      <c r="CL153" s="350"/>
      <c r="CM153" s="350"/>
      <c r="CN153" s="350"/>
      <c r="CO153" s="350"/>
      <c r="CP153" s="350"/>
      <c r="CQ153" s="350"/>
      <c r="CR153" s="350"/>
      <c r="CS153" s="350"/>
      <c r="CT153" s="350"/>
      <c r="CU153" s="350"/>
      <c r="CV153" s="350"/>
      <c r="CW153" s="350"/>
      <c r="CX153" s="350"/>
      <c r="CY153" s="350"/>
      <c r="CZ153" s="350"/>
      <c r="DA153" s="350"/>
      <c r="DB153" s="350"/>
      <c r="DC153" s="350"/>
      <c r="DD153" s="350"/>
      <c r="DE153" s="350"/>
      <c r="DF153" s="350"/>
      <c r="DG153" s="350"/>
      <c r="DH153" s="350"/>
      <c r="DI153" s="350"/>
      <c r="DJ153" s="350"/>
      <c r="DK153" s="350"/>
      <c r="DL153" s="350"/>
      <c r="DM153" s="350"/>
      <c r="DN153" s="350"/>
      <c r="DO153" s="350"/>
      <c r="DP153" s="350"/>
      <c r="DQ153" s="350"/>
      <c r="DR153" s="350"/>
      <c r="DS153" s="350"/>
      <c r="DT153" s="350"/>
      <c r="DU153" s="350"/>
      <c r="DV153" s="350"/>
      <c r="DW153" s="350"/>
      <c r="DX153" s="350"/>
      <c r="DY153" s="350"/>
      <c r="DZ153" s="350"/>
      <c r="GN153" s="237"/>
    </row>
    <row r="154" spans="1:196" ht="17.25" customHeight="1" x14ac:dyDescent="0.4">
      <c r="A154" s="69"/>
      <c r="B154" s="69"/>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O154" s="69"/>
      <c r="BP154" s="69"/>
      <c r="BQ154" s="350"/>
      <c r="BR154" s="350"/>
      <c r="BS154" s="350"/>
      <c r="BT154" s="350"/>
      <c r="BU154" s="350"/>
      <c r="BV154" s="350"/>
      <c r="BW154" s="350"/>
      <c r="BX154" s="350"/>
      <c r="BY154" s="350"/>
      <c r="BZ154" s="350"/>
      <c r="CA154" s="350"/>
      <c r="CB154" s="350"/>
      <c r="CC154" s="350"/>
      <c r="CD154" s="350"/>
      <c r="CE154" s="350"/>
      <c r="CF154" s="350"/>
      <c r="CG154" s="350"/>
      <c r="CH154" s="350"/>
      <c r="CI154" s="350"/>
      <c r="CJ154" s="350"/>
      <c r="CK154" s="350"/>
      <c r="CL154" s="350"/>
      <c r="CM154" s="350"/>
      <c r="CN154" s="350"/>
      <c r="CO154" s="350"/>
      <c r="CP154" s="350"/>
      <c r="CQ154" s="350"/>
      <c r="CR154" s="350"/>
      <c r="CS154" s="350"/>
      <c r="CT154" s="350"/>
      <c r="CU154" s="350"/>
      <c r="CV154" s="350"/>
      <c r="CW154" s="350"/>
      <c r="CX154" s="350"/>
      <c r="CY154" s="350"/>
      <c r="CZ154" s="350"/>
      <c r="DA154" s="350"/>
      <c r="DB154" s="350"/>
      <c r="DC154" s="350"/>
      <c r="DD154" s="350"/>
      <c r="DE154" s="350"/>
      <c r="DF154" s="350"/>
      <c r="DG154" s="350"/>
      <c r="DH154" s="350"/>
      <c r="DI154" s="350"/>
      <c r="DJ154" s="350"/>
      <c r="DK154" s="350"/>
      <c r="DL154" s="350"/>
      <c r="DM154" s="350"/>
      <c r="DN154" s="350"/>
      <c r="DO154" s="350"/>
      <c r="DP154" s="350"/>
      <c r="DQ154" s="350"/>
      <c r="DR154" s="350"/>
      <c r="DS154" s="350"/>
      <c r="DT154" s="350"/>
      <c r="DU154" s="350"/>
      <c r="DV154" s="350"/>
      <c r="DW154" s="350"/>
      <c r="DX154" s="350"/>
      <c r="DY154" s="350"/>
      <c r="DZ154" s="350"/>
    </row>
    <row r="155" spans="1:196" ht="17.25" customHeight="1" x14ac:dyDescent="0.4">
      <c r="A155" s="69"/>
      <c r="B155" s="69"/>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O155" s="69"/>
      <c r="BP155" s="69"/>
      <c r="BQ155" s="350"/>
      <c r="BR155" s="350"/>
      <c r="BS155" s="350"/>
      <c r="BT155" s="350"/>
      <c r="BU155" s="350"/>
      <c r="BV155" s="350"/>
      <c r="BW155" s="350"/>
      <c r="BX155" s="350"/>
      <c r="BY155" s="350"/>
      <c r="BZ155" s="350"/>
      <c r="CA155" s="350"/>
      <c r="CB155" s="350"/>
      <c r="CC155" s="350"/>
      <c r="CD155" s="350"/>
      <c r="CE155" s="350"/>
      <c r="CF155" s="350"/>
      <c r="CG155" s="350"/>
      <c r="CH155" s="350"/>
      <c r="CI155" s="350"/>
      <c r="CJ155" s="350"/>
      <c r="CK155" s="350"/>
      <c r="CL155" s="350"/>
      <c r="CM155" s="350"/>
      <c r="CN155" s="350"/>
      <c r="CO155" s="350"/>
      <c r="CP155" s="350"/>
      <c r="CQ155" s="350"/>
      <c r="CR155" s="350"/>
      <c r="CS155" s="350"/>
      <c r="CT155" s="350"/>
      <c r="CU155" s="350"/>
      <c r="CV155" s="350"/>
      <c r="CW155" s="350"/>
      <c r="CX155" s="350"/>
      <c r="CY155" s="350"/>
      <c r="CZ155" s="350"/>
      <c r="DA155" s="350"/>
      <c r="DB155" s="350"/>
      <c r="DC155" s="350"/>
      <c r="DD155" s="350"/>
      <c r="DE155" s="350"/>
      <c r="DF155" s="350"/>
      <c r="DG155" s="350"/>
      <c r="DH155" s="350"/>
      <c r="DI155" s="350"/>
      <c r="DJ155" s="350"/>
      <c r="DK155" s="350"/>
      <c r="DL155" s="350"/>
      <c r="DM155" s="350"/>
      <c r="DN155" s="350"/>
      <c r="DO155" s="350"/>
      <c r="DP155" s="350"/>
      <c r="DQ155" s="350"/>
      <c r="DR155" s="350"/>
      <c r="DS155" s="350"/>
      <c r="DT155" s="350"/>
      <c r="DU155" s="350"/>
      <c r="DV155" s="350"/>
      <c r="DW155" s="350"/>
      <c r="DX155" s="350"/>
      <c r="DY155" s="350"/>
      <c r="DZ155" s="350"/>
    </row>
    <row r="156" spans="1:196" ht="17.25" customHeight="1" x14ac:dyDescent="0.4">
      <c r="A156" s="69"/>
      <c r="B156" s="72"/>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O156" s="69"/>
      <c r="BP156" s="72"/>
      <c r="BQ156" s="350"/>
      <c r="BR156" s="350"/>
      <c r="BS156" s="350"/>
      <c r="BT156" s="350"/>
      <c r="BU156" s="350"/>
      <c r="BV156" s="350"/>
      <c r="BW156" s="350"/>
      <c r="BX156" s="350"/>
      <c r="BY156" s="350"/>
      <c r="BZ156" s="350"/>
      <c r="CA156" s="350"/>
      <c r="CB156" s="350"/>
      <c r="CC156" s="350"/>
      <c r="CD156" s="350"/>
      <c r="CE156" s="350"/>
      <c r="CF156" s="350"/>
      <c r="CG156" s="350"/>
      <c r="CH156" s="350"/>
      <c r="CI156" s="350"/>
      <c r="CJ156" s="350"/>
      <c r="CK156" s="350"/>
      <c r="CL156" s="350"/>
      <c r="CM156" s="350"/>
      <c r="CN156" s="350"/>
      <c r="CO156" s="350"/>
      <c r="CP156" s="350"/>
      <c r="CQ156" s="350"/>
      <c r="CR156" s="350"/>
      <c r="CS156" s="350"/>
      <c r="CT156" s="350"/>
      <c r="CU156" s="350"/>
      <c r="CV156" s="350"/>
      <c r="CW156" s="350"/>
      <c r="CX156" s="350"/>
      <c r="CY156" s="350"/>
      <c r="CZ156" s="350"/>
      <c r="DA156" s="350"/>
      <c r="DB156" s="350"/>
      <c r="DC156" s="350"/>
      <c r="DD156" s="350"/>
      <c r="DE156" s="350"/>
      <c r="DF156" s="350"/>
      <c r="DG156" s="350"/>
      <c r="DH156" s="350"/>
      <c r="DI156" s="350"/>
      <c r="DJ156" s="350"/>
      <c r="DK156" s="350"/>
      <c r="DL156" s="350"/>
      <c r="DM156" s="350"/>
      <c r="DN156" s="350"/>
      <c r="DO156" s="350"/>
      <c r="DP156" s="350"/>
      <c r="DQ156" s="350"/>
      <c r="DR156" s="350"/>
      <c r="DS156" s="350"/>
      <c r="DT156" s="350"/>
      <c r="DU156" s="350"/>
      <c r="DV156" s="350"/>
      <c r="DW156" s="350"/>
      <c r="DX156" s="350"/>
      <c r="DY156" s="350"/>
      <c r="DZ156" s="350"/>
    </row>
    <row r="157" spans="1:196" ht="17.25" customHeight="1" x14ac:dyDescent="0.4">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row>
    <row r="158" spans="1:196" ht="18.75" customHeight="1" thickBot="1" x14ac:dyDescent="0.45">
      <c r="A158" s="5"/>
      <c r="B158" s="5"/>
      <c r="C158" s="7" t="s">
        <v>46</v>
      </c>
      <c r="D158" s="5"/>
      <c r="E158" s="5"/>
      <c r="F158" s="5"/>
      <c r="G158" s="5"/>
      <c r="H158" s="5"/>
      <c r="I158" s="5"/>
      <c r="J158" s="5"/>
      <c r="K158" s="5"/>
      <c r="L158" s="5"/>
      <c r="M158" s="5"/>
      <c r="N158" s="5"/>
      <c r="O158" s="5"/>
      <c r="P158" s="5"/>
      <c r="Q158" s="5"/>
      <c r="R158" s="23"/>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19"/>
      <c r="BE158" s="5"/>
      <c r="BF158" s="5"/>
      <c r="BG158" s="5"/>
      <c r="BH158" s="5"/>
      <c r="BI158" s="5"/>
      <c r="BK158" s="74"/>
      <c r="BO158" s="5"/>
      <c r="BP158" s="5"/>
      <c r="BQ158" s="7" t="s">
        <v>46</v>
      </c>
      <c r="BR158" s="5"/>
      <c r="BS158" s="5"/>
      <c r="BT158" s="5"/>
      <c r="BU158" s="5"/>
      <c r="BV158" s="5"/>
      <c r="BW158" s="5"/>
      <c r="BX158" s="5"/>
      <c r="BY158" s="5"/>
      <c r="BZ158" s="5"/>
      <c r="CA158" s="5"/>
      <c r="CB158" s="5"/>
      <c r="CC158" s="5"/>
      <c r="CD158" s="5"/>
      <c r="CE158" s="5"/>
      <c r="CF158" s="23"/>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19"/>
      <c r="DS158" s="5"/>
      <c r="DT158" s="5"/>
      <c r="DU158" s="5"/>
      <c r="DV158" s="5"/>
      <c r="DW158" s="5"/>
      <c r="DY158" s="75"/>
    </row>
    <row r="159" spans="1:196" ht="18.75" customHeight="1" x14ac:dyDescent="0.4">
      <c r="B159" s="5"/>
      <c r="C159" s="11"/>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3"/>
      <c r="BL159" s="5"/>
      <c r="BM159" s="5"/>
      <c r="BP159" s="5"/>
      <c r="BQ159" s="11"/>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3"/>
      <c r="DZ159" s="5"/>
      <c r="EA159" s="5"/>
    </row>
    <row r="160" spans="1:196" ht="18.75" customHeight="1" thickBot="1" x14ac:dyDescent="0.45">
      <c r="B160" s="5"/>
      <c r="C160" s="14"/>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15"/>
      <c r="BL160" s="5"/>
      <c r="BM160" s="5"/>
      <c r="BP160" s="5"/>
      <c r="BQ160" s="14"/>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15"/>
      <c r="DZ160" s="5"/>
      <c r="EA160" s="5"/>
    </row>
    <row r="161" spans="2:131" ht="15" customHeight="1" x14ac:dyDescent="0.4">
      <c r="B161" s="5"/>
      <c r="C161" s="14"/>
      <c r="D161" s="347"/>
      <c r="E161" s="348"/>
      <c r="F161" s="348"/>
      <c r="G161" s="348"/>
      <c r="H161" s="348"/>
      <c r="I161" s="348"/>
      <c r="J161" s="348"/>
      <c r="K161" s="348"/>
      <c r="L161" s="348"/>
      <c r="M161" s="348"/>
      <c r="N161" s="348"/>
      <c r="O161" s="348"/>
      <c r="P161" s="348"/>
      <c r="Q161" s="348"/>
      <c r="R161" s="349"/>
      <c r="S161" s="5"/>
      <c r="T161" s="5"/>
      <c r="U161" s="5"/>
      <c r="V161" s="5"/>
      <c r="W161" s="5"/>
      <c r="X161" s="5"/>
      <c r="Y161" s="5"/>
      <c r="Z161" s="5"/>
      <c r="AA161" s="5"/>
      <c r="AB161" s="5"/>
      <c r="AC161" s="5"/>
      <c r="AD161" s="347"/>
      <c r="AE161" s="348"/>
      <c r="AF161" s="348"/>
      <c r="AG161" s="348"/>
      <c r="AH161" s="348"/>
      <c r="AI161" s="348"/>
      <c r="AJ161" s="348"/>
      <c r="AK161" s="348"/>
      <c r="AL161" s="348"/>
      <c r="AM161" s="348"/>
      <c r="AN161" s="348"/>
      <c r="AO161" s="348"/>
      <c r="AP161" s="348"/>
      <c r="AQ161" s="348"/>
      <c r="AR161" s="349"/>
      <c r="AS161" s="5"/>
      <c r="AT161" s="347"/>
      <c r="AU161" s="348"/>
      <c r="AV161" s="348"/>
      <c r="AW161" s="348"/>
      <c r="AX161" s="348"/>
      <c r="AY161" s="348"/>
      <c r="AZ161" s="348"/>
      <c r="BA161" s="348"/>
      <c r="BB161" s="348"/>
      <c r="BC161" s="348"/>
      <c r="BD161" s="348"/>
      <c r="BE161" s="348"/>
      <c r="BF161" s="348"/>
      <c r="BG161" s="348"/>
      <c r="BH161" s="348"/>
      <c r="BI161" s="348"/>
      <c r="BJ161" s="349"/>
      <c r="BK161" s="15"/>
      <c r="BL161" s="5"/>
      <c r="BM161" s="5"/>
      <c r="BP161" s="5"/>
      <c r="BQ161" s="14"/>
      <c r="BR161" s="347" t="s">
        <v>325</v>
      </c>
      <c r="BS161" s="348"/>
      <c r="BT161" s="348"/>
      <c r="BU161" s="348"/>
      <c r="BV161" s="348"/>
      <c r="BW161" s="348"/>
      <c r="BX161" s="348"/>
      <c r="BY161" s="348"/>
      <c r="BZ161" s="348"/>
      <c r="CA161" s="348"/>
      <c r="CB161" s="348"/>
      <c r="CC161" s="348"/>
      <c r="CD161" s="348"/>
      <c r="CE161" s="348"/>
      <c r="CF161" s="349"/>
      <c r="CG161" s="5"/>
      <c r="CH161" s="5"/>
      <c r="CI161" s="5"/>
      <c r="CJ161" s="5"/>
      <c r="CK161" s="5"/>
      <c r="CL161" s="5"/>
      <c r="CM161" s="5"/>
      <c r="CN161" s="5"/>
      <c r="CO161" s="5"/>
      <c r="CP161" s="5"/>
      <c r="CQ161" s="5"/>
      <c r="CR161" s="347" t="s">
        <v>326</v>
      </c>
      <c r="CS161" s="348"/>
      <c r="CT161" s="348"/>
      <c r="CU161" s="348"/>
      <c r="CV161" s="348"/>
      <c r="CW161" s="348"/>
      <c r="CX161" s="348"/>
      <c r="CY161" s="348"/>
      <c r="CZ161" s="348"/>
      <c r="DA161" s="348"/>
      <c r="DB161" s="348"/>
      <c r="DC161" s="348"/>
      <c r="DD161" s="348"/>
      <c r="DE161" s="348"/>
      <c r="DF161" s="349"/>
      <c r="DG161" s="5"/>
      <c r="DH161" s="347" t="s">
        <v>138</v>
      </c>
      <c r="DI161" s="348"/>
      <c r="DJ161" s="348"/>
      <c r="DK161" s="348"/>
      <c r="DL161" s="348"/>
      <c r="DM161" s="348"/>
      <c r="DN161" s="348"/>
      <c r="DO161" s="348"/>
      <c r="DP161" s="348"/>
      <c r="DQ161" s="348"/>
      <c r="DR161" s="348"/>
      <c r="DS161" s="348"/>
      <c r="DT161" s="348"/>
      <c r="DU161" s="348"/>
      <c r="DV161" s="348"/>
      <c r="DW161" s="348"/>
      <c r="DX161" s="349"/>
      <c r="DY161" s="15"/>
      <c r="DZ161" s="5"/>
      <c r="EA161" s="5"/>
    </row>
    <row r="162" spans="2:131" ht="15" customHeight="1" x14ac:dyDescent="0.4">
      <c r="B162" s="5"/>
      <c r="C162" s="14"/>
      <c r="D162" s="362"/>
      <c r="E162" s="363"/>
      <c r="F162" s="363"/>
      <c r="G162" s="363"/>
      <c r="H162" s="363"/>
      <c r="I162" s="363"/>
      <c r="J162" s="363"/>
      <c r="K162" s="363"/>
      <c r="L162" s="363"/>
      <c r="M162" s="363"/>
      <c r="N162" s="363"/>
      <c r="O162" s="363"/>
      <c r="P162" s="363"/>
      <c r="Q162" s="363"/>
      <c r="R162" s="364"/>
      <c r="S162" s="5"/>
      <c r="T162" s="5"/>
      <c r="U162" s="5"/>
      <c r="V162" s="5"/>
      <c r="W162" s="5"/>
      <c r="X162" s="5"/>
      <c r="Y162" s="5"/>
      <c r="Z162" s="5"/>
      <c r="AA162" s="5"/>
      <c r="AB162" s="5"/>
      <c r="AC162" s="5"/>
      <c r="AD162" s="362"/>
      <c r="AE162" s="363"/>
      <c r="AF162" s="363"/>
      <c r="AG162" s="363"/>
      <c r="AH162" s="363"/>
      <c r="AI162" s="363"/>
      <c r="AJ162" s="363"/>
      <c r="AK162" s="363"/>
      <c r="AL162" s="363"/>
      <c r="AM162" s="363"/>
      <c r="AN162" s="363"/>
      <c r="AO162" s="363"/>
      <c r="AP162" s="363"/>
      <c r="AQ162" s="363"/>
      <c r="AR162" s="364"/>
      <c r="AS162" s="5"/>
      <c r="AT162" s="362"/>
      <c r="AU162" s="363"/>
      <c r="AV162" s="363"/>
      <c r="AW162" s="363"/>
      <c r="AX162" s="363"/>
      <c r="AY162" s="363"/>
      <c r="AZ162" s="363"/>
      <c r="BA162" s="363"/>
      <c r="BB162" s="363"/>
      <c r="BC162" s="363"/>
      <c r="BD162" s="363"/>
      <c r="BE162" s="363"/>
      <c r="BF162" s="363"/>
      <c r="BG162" s="363"/>
      <c r="BH162" s="363"/>
      <c r="BI162" s="363"/>
      <c r="BJ162" s="364"/>
      <c r="BK162" s="15"/>
      <c r="BL162" s="5"/>
      <c r="BM162" s="5"/>
      <c r="BP162" s="5"/>
      <c r="BQ162" s="14"/>
      <c r="BR162" s="362" t="s">
        <v>327</v>
      </c>
      <c r="BS162" s="363"/>
      <c r="BT162" s="363"/>
      <c r="BU162" s="363"/>
      <c r="BV162" s="363"/>
      <c r="BW162" s="363"/>
      <c r="BX162" s="363"/>
      <c r="BY162" s="363"/>
      <c r="BZ162" s="363"/>
      <c r="CA162" s="363"/>
      <c r="CB162" s="363"/>
      <c r="CC162" s="363"/>
      <c r="CD162" s="363"/>
      <c r="CE162" s="363"/>
      <c r="CF162" s="364"/>
      <c r="CG162" s="5"/>
      <c r="CH162" s="5"/>
      <c r="CI162" s="5"/>
      <c r="CJ162" s="5"/>
      <c r="CK162" s="5"/>
      <c r="CL162" s="5"/>
      <c r="CM162" s="5"/>
      <c r="CN162" s="5"/>
      <c r="CO162" s="5"/>
      <c r="CP162" s="5"/>
      <c r="CQ162" s="5"/>
      <c r="CR162" s="362"/>
      <c r="CS162" s="363"/>
      <c r="CT162" s="363"/>
      <c r="CU162" s="363"/>
      <c r="CV162" s="363"/>
      <c r="CW162" s="363"/>
      <c r="CX162" s="363"/>
      <c r="CY162" s="363"/>
      <c r="CZ162" s="363"/>
      <c r="DA162" s="363"/>
      <c r="DB162" s="363"/>
      <c r="DC162" s="363"/>
      <c r="DD162" s="363"/>
      <c r="DE162" s="363"/>
      <c r="DF162" s="364"/>
      <c r="DG162" s="5"/>
      <c r="DH162" s="362"/>
      <c r="DI162" s="363"/>
      <c r="DJ162" s="363"/>
      <c r="DK162" s="363"/>
      <c r="DL162" s="363"/>
      <c r="DM162" s="363"/>
      <c r="DN162" s="363"/>
      <c r="DO162" s="363"/>
      <c r="DP162" s="363"/>
      <c r="DQ162" s="363"/>
      <c r="DR162" s="363"/>
      <c r="DS162" s="363"/>
      <c r="DT162" s="363"/>
      <c r="DU162" s="363"/>
      <c r="DV162" s="363"/>
      <c r="DW162" s="363"/>
      <c r="DX162" s="364"/>
      <c r="DY162" s="15"/>
      <c r="DZ162" s="5"/>
      <c r="EA162" s="5"/>
    </row>
    <row r="163" spans="2:131" ht="15" customHeight="1" x14ac:dyDescent="0.4">
      <c r="B163" s="5"/>
      <c r="C163" s="14"/>
      <c r="D163" s="362"/>
      <c r="E163" s="363"/>
      <c r="F163" s="363"/>
      <c r="G163" s="363"/>
      <c r="H163" s="363"/>
      <c r="I163" s="363"/>
      <c r="J163" s="363"/>
      <c r="K163" s="363"/>
      <c r="L163" s="363"/>
      <c r="M163" s="363"/>
      <c r="N163" s="363"/>
      <c r="O163" s="363"/>
      <c r="P163" s="363"/>
      <c r="Q163" s="363"/>
      <c r="R163" s="364"/>
      <c r="S163" s="5"/>
      <c r="T163" s="5"/>
      <c r="U163" s="5"/>
      <c r="V163" s="5"/>
      <c r="W163" s="5"/>
      <c r="X163" s="5"/>
      <c r="Y163" s="5"/>
      <c r="Z163" s="5"/>
      <c r="AA163" s="5"/>
      <c r="AB163" s="5"/>
      <c r="AC163" s="5"/>
      <c r="AD163" s="362"/>
      <c r="AE163" s="363"/>
      <c r="AF163" s="363"/>
      <c r="AG163" s="363"/>
      <c r="AH163" s="363"/>
      <c r="AI163" s="363"/>
      <c r="AJ163" s="363"/>
      <c r="AK163" s="363"/>
      <c r="AL163" s="363"/>
      <c r="AM163" s="363"/>
      <c r="AN163" s="363"/>
      <c r="AO163" s="363"/>
      <c r="AP163" s="363"/>
      <c r="AQ163" s="363"/>
      <c r="AR163" s="364"/>
      <c r="AS163" s="5"/>
      <c r="AT163" s="362"/>
      <c r="AU163" s="363"/>
      <c r="AV163" s="363"/>
      <c r="AW163" s="363"/>
      <c r="AX163" s="363"/>
      <c r="AY163" s="363"/>
      <c r="AZ163" s="363"/>
      <c r="BA163" s="363"/>
      <c r="BB163" s="363"/>
      <c r="BC163" s="363"/>
      <c r="BD163" s="363"/>
      <c r="BE163" s="363"/>
      <c r="BF163" s="363"/>
      <c r="BG163" s="363"/>
      <c r="BH163" s="363"/>
      <c r="BI163" s="363"/>
      <c r="BJ163" s="364"/>
      <c r="BK163" s="15"/>
      <c r="BL163" s="5"/>
      <c r="BM163" s="5"/>
      <c r="BP163" s="5"/>
      <c r="BQ163" s="14"/>
      <c r="BR163" s="362" t="s">
        <v>328</v>
      </c>
      <c r="BS163" s="363"/>
      <c r="BT163" s="363"/>
      <c r="BU163" s="363"/>
      <c r="BV163" s="363"/>
      <c r="BW163" s="363"/>
      <c r="BX163" s="363"/>
      <c r="BY163" s="363"/>
      <c r="BZ163" s="363"/>
      <c r="CA163" s="363"/>
      <c r="CB163" s="363"/>
      <c r="CC163" s="363"/>
      <c r="CD163" s="363"/>
      <c r="CE163" s="363"/>
      <c r="CF163" s="364"/>
      <c r="CG163" s="5"/>
      <c r="CH163" s="5"/>
      <c r="CI163" s="5"/>
      <c r="CJ163" s="5"/>
      <c r="CK163" s="5"/>
      <c r="CL163" s="5"/>
      <c r="CM163" s="5"/>
      <c r="CN163" s="5"/>
      <c r="CO163" s="5"/>
      <c r="CP163" s="5"/>
      <c r="CQ163" s="5"/>
      <c r="CR163" s="362"/>
      <c r="CS163" s="363"/>
      <c r="CT163" s="363"/>
      <c r="CU163" s="363"/>
      <c r="CV163" s="363"/>
      <c r="CW163" s="363"/>
      <c r="CX163" s="363"/>
      <c r="CY163" s="363"/>
      <c r="CZ163" s="363"/>
      <c r="DA163" s="363"/>
      <c r="DB163" s="363"/>
      <c r="DC163" s="363"/>
      <c r="DD163" s="363"/>
      <c r="DE163" s="363"/>
      <c r="DF163" s="364"/>
      <c r="DG163" s="5"/>
      <c r="DH163" s="362"/>
      <c r="DI163" s="363"/>
      <c r="DJ163" s="363"/>
      <c r="DK163" s="363"/>
      <c r="DL163" s="363"/>
      <c r="DM163" s="363"/>
      <c r="DN163" s="363"/>
      <c r="DO163" s="363"/>
      <c r="DP163" s="363"/>
      <c r="DQ163" s="363"/>
      <c r="DR163" s="363"/>
      <c r="DS163" s="363"/>
      <c r="DT163" s="363"/>
      <c r="DU163" s="363"/>
      <c r="DV163" s="363"/>
      <c r="DW163" s="363"/>
      <c r="DX163" s="364"/>
      <c r="DY163" s="15"/>
      <c r="DZ163" s="5"/>
      <c r="EA163" s="5"/>
    </row>
    <row r="164" spans="2:131" ht="15" customHeight="1" x14ac:dyDescent="0.4">
      <c r="B164" s="5"/>
      <c r="C164" s="14"/>
      <c r="D164" s="362"/>
      <c r="E164" s="363"/>
      <c r="F164" s="363"/>
      <c r="G164" s="363"/>
      <c r="H164" s="363"/>
      <c r="I164" s="363"/>
      <c r="J164" s="363"/>
      <c r="K164" s="363"/>
      <c r="L164" s="363"/>
      <c r="M164" s="363"/>
      <c r="N164" s="363"/>
      <c r="O164" s="363"/>
      <c r="P164" s="363"/>
      <c r="Q164" s="363"/>
      <c r="R164" s="364"/>
      <c r="S164" s="5"/>
      <c r="T164" s="5"/>
      <c r="U164" s="5"/>
      <c r="V164" s="5"/>
      <c r="W164" s="5"/>
      <c r="X164" s="5"/>
      <c r="Y164" s="5"/>
      <c r="Z164" s="5"/>
      <c r="AA164" s="5"/>
      <c r="AB164" s="5"/>
      <c r="AC164" s="5"/>
      <c r="AD164" s="362"/>
      <c r="AE164" s="363"/>
      <c r="AF164" s="363"/>
      <c r="AG164" s="363"/>
      <c r="AH164" s="363"/>
      <c r="AI164" s="363"/>
      <c r="AJ164" s="363"/>
      <c r="AK164" s="363"/>
      <c r="AL164" s="363"/>
      <c r="AM164" s="363"/>
      <c r="AN164" s="363"/>
      <c r="AO164" s="363"/>
      <c r="AP164" s="363"/>
      <c r="AQ164" s="363"/>
      <c r="AR164" s="364"/>
      <c r="AS164" s="5"/>
      <c r="AT164" s="362"/>
      <c r="AU164" s="363"/>
      <c r="AV164" s="363"/>
      <c r="AW164" s="363"/>
      <c r="AX164" s="363"/>
      <c r="AY164" s="363"/>
      <c r="AZ164" s="363"/>
      <c r="BA164" s="363"/>
      <c r="BB164" s="363"/>
      <c r="BC164" s="363"/>
      <c r="BD164" s="363"/>
      <c r="BE164" s="363"/>
      <c r="BF164" s="363"/>
      <c r="BG164" s="363"/>
      <c r="BH164" s="363"/>
      <c r="BI164" s="363"/>
      <c r="BJ164" s="364"/>
      <c r="BK164" s="15"/>
      <c r="BL164" s="5"/>
      <c r="BM164" s="5"/>
      <c r="BP164" s="5"/>
      <c r="BQ164" s="14"/>
      <c r="BR164" s="362" t="s">
        <v>329</v>
      </c>
      <c r="BS164" s="363"/>
      <c r="BT164" s="363"/>
      <c r="BU164" s="363"/>
      <c r="BV164" s="363"/>
      <c r="BW164" s="363"/>
      <c r="BX164" s="363"/>
      <c r="BY164" s="363"/>
      <c r="BZ164" s="363"/>
      <c r="CA164" s="363"/>
      <c r="CB164" s="363"/>
      <c r="CC164" s="363"/>
      <c r="CD164" s="363"/>
      <c r="CE164" s="363"/>
      <c r="CF164" s="364"/>
      <c r="CG164" s="5"/>
      <c r="CH164" s="5"/>
      <c r="CI164" s="5"/>
      <c r="CJ164" s="5"/>
      <c r="CK164" s="5"/>
      <c r="CL164" s="5"/>
      <c r="CM164" s="5"/>
      <c r="CN164" s="5"/>
      <c r="CO164" s="5"/>
      <c r="CP164" s="5"/>
      <c r="CQ164" s="5"/>
      <c r="CR164" s="362"/>
      <c r="CS164" s="363"/>
      <c r="CT164" s="363"/>
      <c r="CU164" s="363"/>
      <c r="CV164" s="363"/>
      <c r="CW164" s="363"/>
      <c r="CX164" s="363"/>
      <c r="CY164" s="363"/>
      <c r="CZ164" s="363"/>
      <c r="DA164" s="363"/>
      <c r="DB164" s="363"/>
      <c r="DC164" s="363"/>
      <c r="DD164" s="363"/>
      <c r="DE164" s="363"/>
      <c r="DF164" s="364"/>
      <c r="DG164" s="5"/>
      <c r="DH164" s="362"/>
      <c r="DI164" s="363"/>
      <c r="DJ164" s="363"/>
      <c r="DK164" s="363"/>
      <c r="DL164" s="363"/>
      <c r="DM164" s="363"/>
      <c r="DN164" s="363"/>
      <c r="DO164" s="363"/>
      <c r="DP164" s="363"/>
      <c r="DQ164" s="363"/>
      <c r="DR164" s="363"/>
      <c r="DS164" s="363"/>
      <c r="DT164" s="363"/>
      <c r="DU164" s="363"/>
      <c r="DV164" s="363"/>
      <c r="DW164" s="363"/>
      <c r="DX164" s="364"/>
      <c r="DY164" s="15"/>
      <c r="DZ164" s="5"/>
      <c r="EA164" s="5"/>
    </row>
    <row r="165" spans="2:131" ht="15" customHeight="1" x14ac:dyDescent="0.4">
      <c r="B165" s="5"/>
      <c r="C165" s="14"/>
      <c r="D165" s="362"/>
      <c r="E165" s="363"/>
      <c r="F165" s="363"/>
      <c r="G165" s="363"/>
      <c r="H165" s="363"/>
      <c r="I165" s="363"/>
      <c r="J165" s="363"/>
      <c r="K165" s="363"/>
      <c r="L165" s="363"/>
      <c r="M165" s="363"/>
      <c r="N165" s="363"/>
      <c r="O165" s="363"/>
      <c r="P165" s="363"/>
      <c r="Q165" s="363"/>
      <c r="R165" s="364"/>
      <c r="S165" s="5"/>
      <c r="T165" s="5"/>
      <c r="U165" s="5"/>
      <c r="V165" s="5"/>
      <c r="W165" s="5"/>
      <c r="X165" s="5"/>
      <c r="Y165" s="5"/>
      <c r="Z165" s="5"/>
      <c r="AA165" s="5"/>
      <c r="AB165" s="5"/>
      <c r="AC165" s="5"/>
      <c r="AD165" s="362"/>
      <c r="AE165" s="363"/>
      <c r="AF165" s="363"/>
      <c r="AG165" s="363"/>
      <c r="AH165" s="363"/>
      <c r="AI165" s="363"/>
      <c r="AJ165" s="363"/>
      <c r="AK165" s="363"/>
      <c r="AL165" s="363"/>
      <c r="AM165" s="363"/>
      <c r="AN165" s="363"/>
      <c r="AO165" s="363"/>
      <c r="AP165" s="363"/>
      <c r="AQ165" s="363"/>
      <c r="AR165" s="364"/>
      <c r="AS165" s="5"/>
      <c r="AT165" s="362"/>
      <c r="AU165" s="363"/>
      <c r="AV165" s="363"/>
      <c r="AW165" s="363"/>
      <c r="AX165" s="363"/>
      <c r="AY165" s="363"/>
      <c r="AZ165" s="363"/>
      <c r="BA165" s="363"/>
      <c r="BB165" s="363"/>
      <c r="BC165" s="363"/>
      <c r="BD165" s="363"/>
      <c r="BE165" s="363"/>
      <c r="BF165" s="363"/>
      <c r="BG165" s="363"/>
      <c r="BH165" s="363"/>
      <c r="BI165" s="363"/>
      <c r="BJ165" s="364"/>
      <c r="BK165" s="15"/>
      <c r="BL165" s="5"/>
      <c r="BM165" s="5"/>
      <c r="BP165" s="5"/>
      <c r="BQ165" s="14"/>
      <c r="BR165" s="362"/>
      <c r="BS165" s="363"/>
      <c r="BT165" s="363"/>
      <c r="BU165" s="363"/>
      <c r="BV165" s="363"/>
      <c r="BW165" s="363"/>
      <c r="BX165" s="363"/>
      <c r="BY165" s="363"/>
      <c r="BZ165" s="363"/>
      <c r="CA165" s="363"/>
      <c r="CB165" s="363"/>
      <c r="CC165" s="363"/>
      <c r="CD165" s="363"/>
      <c r="CE165" s="363"/>
      <c r="CF165" s="364"/>
      <c r="CG165" s="5"/>
      <c r="CH165" s="5"/>
      <c r="CI165" s="5"/>
      <c r="CJ165" s="5"/>
      <c r="CK165" s="5"/>
      <c r="CL165" s="5"/>
      <c r="CM165" s="5"/>
      <c r="CN165" s="5"/>
      <c r="CO165" s="5"/>
      <c r="CP165" s="5"/>
      <c r="CQ165" s="5"/>
      <c r="CR165" s="362"/>
      <c r="CS165" s="363"/>
      <c r="CT165" s="363"/>
      <c r="CU165" s="363"/>
      <c r="CV165" s="363"/>
      <c r="CW165" s="363"/>
      <c r="CX165" s="363"/>
      <c r="CY165" s="363"/>
      <c r="CZ165" s="363"/>
      <c r="DA165" s="363"/>
      <c r="DB165" s="363"/>
      <c r="DC165" s="363"/>
      <c r="DD165" s="363"/>
      <c r="DE165" s="363"/>
      <c r="DF165" s="364"/>
      <c r="DG165" s="5"/>
      <c r="DH165" s="362"/>
      <c r="DI165" s="363"/>
      <c r="DJ165" s="363"/>
      <c r="DK165" s="363"/>
      <c r="DL165" s="363"/>
      <c r="DM165" s="363"/>
      <c r="DN165" s="363"/>
      <c r="DO165" s="363"/>
      <c r="DP165" s="363"/>
      <c r="DQ165" s="363"/>
      <c r="DR165" s="363"/>
      <c r="DS165" s="363"/>
      <c r="DT165" s="363"/>
      <c r="DU165" s="363"/>
      <c r="DV165" s="363"/>
      <c r="DW165" s="363"/>
      <c r="DX165" s="364"/>
      <c r="DY165" s="15"/>
      <c r="DZ165" s="5"/>
      <c r="EA165" s="5"/>
    </row>
    <row r="166" spans="2:131" ht="15" customHeight="1" x14ac:dyDescent="0.4">
      <c r="B166" s="5"/>
      <c r="C166" s="14"/>
      <c r="D166" s="362"/>
      <c r="E166" s="363"/>
      <c r="F166" s="363"/>
      <c r="G166" s="363"/>
      <c r="H166" s="363"/>
      <c r="I166" s="363"/>
      <c r="J166" s="363"/>
      <c r="K166" s="363"/>
      <c r="L166" s="363"/>
      <c r="M166" s="363"/>
      <c r="N166" s="363"/>
      <c r="O166" s="363"/>
      <c r="P166" s="363"/>
      <c r="Q166" s="363"/>
      <c r="R166" s="364"/>
      <c r="S166" s="5"/>
      <c r="T166" s="5"/>
      <c r="U166" s="5"/>
      <c r="V166" s="5"/>
      <c r="W166" s="5"/>
      <c r="X166" s="5"/>
      <c r="Y166" s="5"/>
      <c r="Z166" s="5"/>
      <c r="AA166" s="5"/>
      <c r="AB166" s="5"/>
      <c r="AC166" s="5"/>
      <c r="AD166" s="362"/>
      <c r="AE166" s="363"/>
      <c r="AF166" s="363"/>
      <c r="AG166" s="363"/>
      <c r="AH166" s="363"/>
      <c r="AI166" s="363"/>
      <c r="AJ166" s="363"/>
      <c r="AK166" s="363"/>
      <c r="AL166" s="363"/>
      <c r="AM166" s="363"/>
      <c r="AN166" s="363"/>
      <c r="AO166" s="363"/>
      <c r="AP166" s="363"/>
      <c r="AQ166" s="363"/>
      <c r="AR166" s="364"/>
      <c r="AS166" s="5"/>
      <c r="AT166" s="362"/>
      <c r="AU166" s="363"/>
      <c r="AV166" s="363"/>
      <c r="AW166" s="363"/>
      <c r="AX166" s="363"/>
      <c r="AY166" s="363"/>
      <c r="AZ166" s="363"/>
      <c r="BA166" s="363"/>
      <c r="BB166" s="363"/>
      <c r="BC166" s="363"/>
      <c r="BD166" s="363"/>
      <c r="BE166" s="363"/>
      <c r="BF166" s="363"/>
      <c r="BG166" s="363"/>
      <c r="BH166" s="363"/>
      <c r="BI166" s="363"/>
      <c r="BJ166" s="364"/>
      <c r="BK166" s="15"/>
      <c r="BL166" s="5"/>
      <c r="BM166" s="5"/>
      <c r="BP166" s="5"/>
      <c r="BQ166" s="14"/>
      <c r="BR166" s="362"/>
      <c r="BS166" s="363"/>
      <c r="BT166" s="363"/>
      <c r="BU166" s="363"/>
      <c r="BV166" s="363"/>
      <c r="BW166" s="363"/>
      <c r="BX166" s="363"/>
      <c r="BY166" s="363"/>
      <c r="BZ166" s="363"/>
      <c r="CA166" s="363"/>
      <c r="CB166" s="363"/>
      <c r="CC166" s="363"/>
      <c r="CD166" s="363"/>
      <c r="CE166" s="363"/>
      <c r="CF166" s="364"/>
      <c r="CG166" s="5"/>
      <c r="CH166" s="5"/>
      <c r="CI166" s="5"/>
      <c r="CJ166" s="5"/>
      <c r="CK166" s="5"/>
      <c r="CL166" s="5"/>
      <c r="CM166" s="5"/>
      <c r="CN166" s="5"/>
      <c r="CO166" s="5"/>
      <c r="CP166" s="5"/>
      <c r="CQ166" s="5"/>
      <c r="CR166" s="362"/>
      <c r="CS166" s="363"/>
      <c r="CT166" s="363"/>
      <c r="CU166" s="363"/>
      <c r="CV166" s="363"/>
      <c r="CW166" s="363"/>
      <c r="CX166" s="363"/>
      <c r="CY166" s="363"/>
      <c r="CZ166" s="363"/>
      <c r="DA166" s="363"/>
      <c r="DB166" s="363"/>
      <c r="DC166" s="363"/>
      <c r="DD166" s="363"/>
      <c r="DE166" s="363"/>
      <c r="DF166" s="364"/>
      <c r="DG166" s="5"/>
      <c r="DH166" s="362"/>
      <c r="DI166" s="363"/>
      <c r="DJ166" s="363"/>
      <c r="DK166" s="363"/>
      <c r="DL166" s="363"/>
      <c r="DM166" s="363"/>
      <c r="DN166" s="363"/>
      <c r="DO166" s="363"/>
      <c r="DP166" s="363"/>
      <c r="DQ166" s="363"/>
      <c r="DR166" s="363"/>
      <c r="DS166" s="363"/>
      <c r="DT166" s="363"/>
      <c r="DU166" s="363"/>
      <c r="DV166" s="363"/>
      <c r="DW166" s="363"/>
      <c r="DX166" s="364"/>
      <c r="DY166" s="15"/>
      <c r="DZ166" s="5"/>
      <c r="EA166" s="5"/>
    </row>
    <row r="167" spans="2:131" ht="15" customHeight="1" x14ac:dyDescent="0.4">
      <c r="B167" s="5"/>
      <c r="C167" s="14"/>
      <c r="D167" s="362"/>
      <c r="E167" s="363"/>
      <c r="F167" s="363"/>
      <c r="G167" s="363"/>
      <c r="H167" s="363"/>
      <c r="I167" s="363"/>
      <c r="J167" s="363"/>
      <c r="K167" s="363"/>
      <c r="L167" s="363"/>
      <c r="M167" s="363"/>
      <c r="N167" s="363"/>
      <c r="O167" s="363"/>
      <c r="P167" s="363"/>
      <c r="Q167" s="363"/>
      <c r="R167" s="364"/>
      <c r="S167" s="5"/>
      <c r="T167" s="5"/>
      <c r="U167" s="5"/>
      <c r="V167" s="5"/>
      <c r="W167" s="5"/>
      <c r="X167" s="5"/>
      <c r="Y167" s="5"/>
      <c r="Z167" s="5"/>
      <c r="AA167" s="5"/>
      <c r="AB167" s="5"/>
      <c r="AC167" s="5"/>
      <c r="AD167" s="362"/>
      <c r="AE167" s="363"/>
      <c r="AF167" s="363"/>
      <c r="AG167" s="363"/>
      <c r="AH167" s="363"/>
      <c r="AI167" s="363"/>
      <c r="AJ167" s="363"/>
      <c r="AK167" s="363"/>
      <c r="AL167" s="363"/>
      <c r="AM167" s="363"/>
      <c r="AN167" s="363"/>
      <c r="AO167" s="363"/>
      <c r="AP167" s="363"/>
      <c r="AQ167" s="363"/>
      <c r="AR167" s="364"/>
      <c r="AS167" s="5"/>
      <c r="AT167" s="362"/>
      <c r="AU167" s="363"/>
      <c r="AV167" s="363"/>
      <c r="AW167" s="363"/>
      <c r="AX167" s="363"/>
      <c r="AY167" s="363"/>
      <c r="AZ167" s="363"/>
      <c r="BA167" s="363"/>
      <c r="BB167" s="363"/>
      <c r="BC167" s="363"/>
      <c r="BD167" s="363"/>
      <c r="BE167" s="363"/>
      <c r="BF167" s="363"/>
      <c r="BG167" s="363"/>
      <c r="BH167" s="363"/>
      <c r="BI167" s="363"/>
      <c r="BJ167" s="364"/>
      <c r="BK167" s="15"/>
      <c r="BL167" s="5"/>
      <c r="BM167" s="5"/>
      <c r="BP167" s="5"/>
      <c r="BQ167" s="14"/>
      <c r="BR167" s="362"/>
      <c r="BS167" s="363"/>
      <c r="BT167" s="363"/>
      <c r="BU167" s="363"/>
      <c r="BV167" s="363"/>
      <c r="BW167" s="363"/>
      <c r="BX167" s="363"/>
      <c r="BY167" s="363"/>
      <c r="BZ167" s="363"/>
      <c r="CA167" s="363"/>
      <c r="CB167" s="363"/>
      <c r="CC167" s="363"/>
      <c r="CD167" s="363"/>
      <c r="CE167" s="363"/>
      <c r="CF167" s="364"/>
      <c r="CG167" s="5"/>
      <c r="CH167" s="5"/>
      <c r="CI167" s="5"/>
      <c r="CJ167" s="5"/>
      <c r="CK167" s="5"/>
      <c r="CL167" s="5"/>
      <c r="CM167" s="5"/>
      <c r="CN167" s="5"/>
      <c r="CO167" s="5"/>
      <c r="CP167" s="5"/>
      <c r="CQ167" s="5"/>
      <c r="CR167" s="362"/>
      <c r="CS167" s="363"/>
      <c r="CT167" s="363"/>
      <c r="CU167" s="363"/>
      <c r="CV167" s="363"/>
      <c r="CW167" s="363"/>
      <c r="CX167" s="363"/>
      <c r="CY167" s="363"/>
      <c r="CZ167" s="363"/>
      <c r="DA167" s="363"/>
      <c r="DB167" s="363"/>
      <c r="DC167" s="363"/>
      <c r="DD167" s="363"/>
      <c r="DE167" s="363"/>
      <c r="DF167" s="364"/>
      <c r="DG167" s="5"/>
      <c r="DH167" s="362"/>
      <c r="DI167" s="363"/>
      <c r="DJ167" s="363"/>
      <c r="DK167" s="363"/>
      <c r="DL167" s="363"/>
      <c r="DM167" s="363"/>
      <c r="DN167" s="363"/>
      <c r="DO167" s="363"/>
      <c r="DP167" s="363"/>
      <c r="DQ167" s="363"/>
      <c r="DR167" s="363"/>
      <c r="DS167" s="363"/>
      <c r="DT167" s="363"/>
      <c r="DU167" s="363"/>
      <c r="DV167" s="363"/>
      <c r="DW167" s="363"/>
      <c r="DX167" s="364"/>
      <c r="DY167" s="15"/>
      <c r="DZ167" s="5"/>
      <c r="EA167" s="5"/>
    </row>
    <row r="168" spans="2:131" ht="15" customHeight="1" thickBot="1" x14ac:dyDescent="0.45">
      <c r="B168" s="5"/>
      <c r="C168" s="14"/>
      <c r="D168" s="365"/>
      <c r="E168" s="366"/>
      <c r="F168" s="366"/>
      <c r="G168" s="366"/>
      <c r="H168" s="366"/>
      <c r="I168" s="366"/>
      <c r="J168" s="366"/>
      <c r="K168" s="366"/>
      <c r="L168" s="366"/>
      <c r="M168" s="366"/>
      <c r="N168" s="366"/>
      <c r="O168" s="366"/>
      <c r="P168" s="366"/>
      <c r="Q168" s="366"/>
      <c r="R168" s="367"/>
      <c r="S168" s="5"/>
      <c r="T168" s="5"/>
      <c r="U168" s="5"/>
      <c r="V168" s="5"/>
      <c r="W168" s="5"/>
      <c r="X168" s="5"/>
      <c r="Y168" s="5"/>
      <c r="Z168" s="5"/>
      <c r="AA168" s="5"/>
      <c r="AB168" s="5"/>
      <c r="AC168" s="5"/>
      <c r="AD168" s="365"/>
      <c r="AE168" s="366"/>
      <c r="AF168" s="366"/>
      <c r="AG168" s="366"/>
      <c r="AH168" s="366"/>
      <c r="AI168" s="366"/>
      <c r="AJ168" s="366"/>
      <c r="AK168" s="366"/>
      <c r="AL168" s="366"/>
      <c r="AM168" s="366"/>
      <c r="AN168" s="366"/>
      <c r="AO168" s="366"/>
      <c r="AP168" s="366"/>
      <c r="AQ168" s="366"/>
      <c r="AR168" s="367"/>
      <c r="AS168" s="5"/>
      <c r="AT168" s="365"/>
      <c r="AU168" s="366"/>
      <c r="AV168" s="366"/>
      <c r="AW168" s="366"/>
      <c r="AX168" s="366"/>
      <c r="AY168" s="366"/>
      <c r="AZ168" s="366"/>
      <c r="BA168" s="366"/>
      <c r="BB168" s="366"/>
      <c r="BC168" s="366"/>
      <c r="BD168" s="366"/>
      <c r="BE168" s="366"/>
      <c r="BF168" s="366"/>
      <c r="BG168" s="366"/>
      <c r="BH168" s="366"/>
      <c r="BI168" s="366"/>
      <c r="BJ168" s="367"/>
      <c r="BK168" s="15"/>
      <c r="BL168" s="5"/>
      <c r="BM168" s="5"/>
      <c r="BP168" s="5"/>
      <c r="BQ168" s="14"/>
      <c r="BR168" s="365"/>
      <c r="BS168" s="366"/>
      <c r="BT168" s="366"/>
      <c r="BU168" s="366"/>
      <c r="BV168" s="366"/>
      <c r="BW168" s="366"/>
      <c r="BX168" s="366"/>
      <c r="BY168" s="366"/>
      <c r="BZ168" s="366"/>
      <c r="CA168" s="366"/>
      <c r="CB168" s="366"/>
      <c r="CC168" s="366"/>
      <c r="CD168" s="366"/>
      <c r="CE168" s="366"/>
      <c r="CF168" s="367"/>
      <c r="CG168" s="5"/>
      <c r="CH168" s="5"/>
      <c r="CI168" s="5"/>
      <c r="CJ168" s="5"/>
      <c r="CK168" s="5"/>
      <c r="CL168" s="5"/>
      <c r="CM168" s="5"/>
      <c r="CN168" s="5"/>
      <c r="CO168" s="5"/>
      <c r="CP168" s="5"/>
      <c r="CQ168" s="5"/>
      <c r="CR168" s="365"/>
      <c r="CS168" s="366"/>
      <c r="CT168" s="366"/>
      <c r="CU168" s="366"/>
      <c r="CV168" s="366"/>
      <c r="CW168" s="366"/>
      <c r="CX168" s="366"/>
      <c r="CY168" s="366"/>
      <c r="CZ168" s="366"/>
      <c r="DA168" s="366"/>
      <c r="DB168" s="366"/>
      <c r="DC168" s="366"/>
      <c r="DD168" s="366"/>
      <c r="DE168" s="366"/>
      <c r="DF168" s="367"/>
      <c r="DG168" s="5"/>
      <c r="DH168" s="365"/>
      <c r="DI168" s="366"/>
      <c r="DJ168" s="366"/>
      <c r="DK168" s="366"/>
      <c r="DL168" s="366"/>
      <c r="DM168" s="366"/>
      <c r="DN168" s="366"/>
      <c r="DO168" s="366"/>
      <c r="DP168" s="366"/>
      <c r="DQ168" s="366"/>
      <c r="DR168" s="366"/>
      <c r="DS168" s="366"/>
      <c r="DT168" s="366"/>
      <c r="DU168" s="366"/>
      <c r="DV168" s="366"/>
      <c r="DW168" s="366"/>
      <c r="DX168" s="367"/>
      <c r="DY168" s="15"/>
      <c r="DZ168" s="5"/>
      <c r="EA168" s="5"/>
    </row>
    <row r="169" spans="2:131" ht="18.75" customHeight="1" thickBot="1" x14ac:dyDescent="0.45">
      <c r="B169" s="5"/>
      <c r="C169" s="14"/>
      <c r="D169" s="37"/>
      <c r="E169" s="37"/>
      <c r="F169" s="37"/>
      <c r="G169" s="37"/>
      <c r="H169" s="37"/>
      <c r="I169" s="37"/>
      <c r="J169" s="37"/>
      <c r="K169" s="37"/>
      <c r="L169" s="37"/>
      <c r="M169" s="37"/>
      <c r="N169" s="37"/>
      <c r="O169" s="37"/>
      <c r="P169" s="37"/>
      <c r="Q169" s="37"/>
      <c r="R169" s="37"/>
      <c r="S169" s="5"/>
      <c r="T169" s="5"/>
      <c r="U169" s="5"/>
      <c r="V169" s="5"/>
      <c r="W169" s="5"/>
      <c r="X169" s="5"/>
      <c r="Y169" s="5"/>
      <c r="Z169" s="5"/>
      <c r="AA169" s="5"/>
      <c r="AB169" s="5"/>
      <c r="AC169" s="5"/>
      <c r="AD169" s="37"/>
      <c r="AE169" s="37"/>
      <c r="AF169" s="37"/>
      <c r="AG169" s="37"/>
      <c r="AH169" s="37"/>
      <c r="AI169" s="37"/>
      <c r="AJ169" s="37"/>
      <c r="AK169" s="37"/>
      <c r="AL169" s="37"/>
      <c r="AM169" s="37"/>
      <c r="AN169" s="37"/>
      <c r="AO169" s="37"/>
      <c r="AP169" s="37"/>
      <c r="AQ169" s="37"/>
      <c r="AR169" s="37"/>
      <c r="AS169" s="5"/>
      <c r="AT169" s="37"/>
      <c r="AU169" s="37"/>
      <c r="AV169" s="37"/>
      <c r="AW169" s="37"/>
      <c r="AX169" s="37"/>
      <c r="AY169" s="37"/>
      <c r="AZ169" s="37"/>
      <c r="BA169" s="37"/>
      <c r="BB169" s="37"/>
      <c r="BC169" s="37"/>
      <c r="BD169" s="37"/>
      <c r="BE169" s="37"/>
      <c r="BF169" s="37"/>
      <c r="BG169" s="37"/>
      <c r="BH169" s="37"/>
      <c r="BI169" s="37"/>
      <c r="BJ169" s="37"/>
      <c r="BK169" s="15"/>
      <c r="BL169" s="5"/>
      <c r="BM169" s="5"/>
      <c r="BP169" s="5"/>
      <c r="BQ169" s="14"/>
      <c r="BR169" s="37"/>
      <c r="BS169" s="37"/>
      <c r="BT169" s="37"/>
      <c r="BU169" s="37"/>
      <c r="BV169" s="37"/>
      <c r="BW169" s="37"/>
      <c r="BX169" s="37"/>
      <c r="BY169" s="37"/>
      <c r="BZ169" s="37"/>
      <c r="CA169" s="37"/>
      <c r="CB169" s="37"/>
      <c r="CC169" s="37"/>
      <c r="CD169" s="37"/>
      <c r="CE169" s="37"/>
      <c r="CF169" s="37"/>
      <c r="CG169" s="5"/>
      <c r="CH169" s="5"/>
      <c r="CI169" s="5"/>
      <c r="CJ169" s="5"/>
      <c r="CK169" s="5"/>
      <c r="CL169" s="5"/>
      <c r="CM169" s="5"/>
      <c r="CN169" s="5"/>
      <c r="CO169" s="5"/>
      <c r="CP169" s="5"/>
      <c r="CQ169" s="5"/>
      <c r="CR169" s="37"/>
      <c r="CS169" s="37"/>
      <c r="CT169" s="37"/>
      <c r="CU169" s="37"/>
      <c r="CV169" s="37"/>
      <c r="CW169" s="37"/>
      <c r="CX169" s="37"/>
      <c r="CY169" s="37"/>
      <c r="CZ169" s="37"/>
      <c r="DA169" s="37"/>
      <c r="DB169" s="37"/>
      <c r="DC169" s="37"/>
      <c r="DD169" s="37"/>
      <c r="DE169" s="37"/>
      <c r="DF169" s="37"/>
      <c r="DG169" s="5"/>
      <c r="DH169" s="37"/>
      <c r="DI169" s="37"/>
      <c r="DJ169" s="37"/>
      <c r="DK169" s="37"/>
      <c r="DL169" s="37"/>
      <c r="DM169" s="37"/>
      <c r="DN169" s="37"/>
      <c r="DO169" s="37"/>
      <c r="DP169" s="37"/>
      <c r="DQ169" s="37"/>
      <c r="DR169" s="37"/>
      <c r="DS169" s="37"/>
      <c r="DT169" s="37"/>
      <c r="DU169" s="37"/>
      <c r="DV169" s="37"/>
      <c r="DW169" s="37"/>
      <c r="DX169" s="37"/>
      <c r="DY169" s="15"/>
      <c r="DZ169" s="5"/>
      <c r="EA169" s="5"/>
    </row>
    <row r="170" spans="2:131" ht="15" customHeight="1" x14ac:dyDescent="0.4">
      <c r="B170" s="5"/>
      <c r="C170" s="14"/>
      <c r="D170" s="347"/>
      <c r="E170" s="348"/>
      <c r="F170" s="348"/>
      <c r="G170" s="348"/>
      <c r="H170" s="348"/>
      <c r="I170" s="348"/>
      <c r="J170" s="348"/>
      <c r="K170" s="348"/>
      <c r="L170" s="348"/>
      <c r="M170" s="348"/>
      <c r="N170" s="348"/>
      <c r="O170" s="348"/>
      <c r="P170" s="348"/>
      <c r="Q170" s="348"/>
      <c r="R170" s="349"/>
      <c r="S170" s="5"/>
      <c r="T170" s="5"/>
      <c r="U170" s="5"/>
      <c r="V170" s="5"/>
      <c r="W170" s="5"/>
      <c r="X170" s="5"/>
      <c r="Y170" s="5"/>
      <c r="Z170" s="5"/>
      <c r="AA170" s="5"/>
      <c r="AB170" s="5"/>
      <c r="AC170" s="5"/>
      <c r="AD170" s="347"/>
      <c r="AE170" s="348"/>
      <c r="AF170" s="348"/>
      <c r="AG170" s="348"/>
      <c r="AH170" s="348"/>
      <c r="AI170" s="348"/>
      <c r="AJ170" s="348"/>
      <c r="AK170" s="348"/>
      <c r="AL170" s="348"/>
      <c r="AM170" s="348"/>
      <c r="AN170" s="348"/>
      <c r="AO170" s="348"/>
      <c r="AP170" s="348"/>
      <c r="AQ170" s="348"/>
      <c r="AR170" s="349"/>
      <c r="AS170" s="5"/>
      <c r="AT170" s="347"/>
      <c r="AU170" s="348"/>
      <c r="AV170" s="348"/>
      <c r="AW170" s="348"/>
      <c r="AX170" s="348"/>
      <c r="AY170" s="348"/>
      <c r="AZ170" s="348"/>
      <c r="BA170" s="348"/>
      <c r="BB170" s="348"/>
      <c r="BC170" s="348"/>
      <c r="BD170" s="348"/>
      <c r="BE170" s="348"/>
      <c r="BF170" s="348"/>
      <c r="BG170" s="348"/>
      <c r="BH170" s="348"/>
      <c r="BI170" s="348"/>
      <c r="BJ170" s="349"/>
      <c r="BK170" s="15"/>
      <c r="BL170" s="5"/>
      <c r="BM170" s="5"/>
      <c r="BP170" s="5"/>
      <c r="BQ170" s="14"/>
      <c r="BR170" s="347" t="s">
        <v>325</v>
      </c>
      <c r="BS170" s="348"/>
      <c r="BT170" s="348"/>
      <c r="BU170" s="348"/>
      <c r="BV170" s="348"/>
      <c r="BW170" s="348"/>
      <c r="BX170" s="348"/>
      <c r="BY170" s="348"/>
      <c r="BZ170" s="348"/>
      <c r="CA170" s="348"/>
      <c r="CB170" s="348"/>
      <c r="CC170" s="348"/>
      <c r="CD170" s="348"/>
      <c r="CE170" s="348"/>
      <c r="CF170" s="349"/>
      <c r="CG170" s="5"/>
      <c r="CH170" s="5"/>
      <c r="CI170" s="5"/>
      <c r="CJ170" s="5"/>
      <c r="CK170" s="5"/>
      <c r="CL170" s="5"/>
      <c r="CM170" s="5"/>
      <c r="CN170" s="5"/>
      <c r="CO170" s="5"/>
      <c r="CP170" s="5"/>
      <c r="CQ170" s="5"/>
      <c r="CR170" s="347" t="s">
        <v>326</v>
      </c>
      <c r="CS170" s="348"/>
      <c r="CT170" s="348"/>
      <c r="CU170" s="348"/>
      <c r="CV170" s="348"/>
      <c r="CW170" s="348"/>
      <c r="CX170" s="348"/>
      <c r="CY170" s="348"/>
      <c r="CZ170" s="348"/>
      <c r="DA170" s="348"/>
      <c r="DB170" s="348"/>
      <c r="DC170" s="348"/>
      <c r="DD170" s="348"/>
      <c r="DE170" s="348"/>
      <c r="DF170" s="349"/>
      <c r="DG170" s="5"/>
      <c r="DH170" s="347" t="s">
        <v>138</v>
      </c>
      <c r="DI170" s="348"/>
      <c r="DJ170" s="348"/>
      <c r="DK170" s="348"/>
      <c r="DL170" s="348"/>
      <c r="DM170" s="348"/>
      <c r="DN170" s="348"/>
      <c r="DO170" s="348"/>
      <c r="DP170" s="348"/>
      <c r="DQ170" s="348"/>
      <c r="DR170" s="348"/>
      <c r="DS170" s="348"/>
      <c r="DT170" s="348"/>
      <c r="DU170" s="348"/>
      <c r="DV170" s="348"/>
      <c r="DW170" s="348"/>
      <c r="DX170" s="349"/>
      <c r="DY170" s="15"/>
      <c r="DZ170" s="5"/>
      <c r="EA170" s="5"/>
    </row>
    <row r="171" spans="2:131" ht="15" customHeight="1" x14ac:dyDescent="0.4">
      <c r="B171" s="5"/>
      <c r="C171" s="14"/>
      <c r="D171" s="362"/>
      <c r="E171" s="363"/>
      <c r="F171" s="363"/>
      <c r="G171" s="363"/>
      <c r="H171" s="363"/>
      <c r="I171" s="363"/>
      <c r="J171" s="363"/>
      <c r="K171" s="363"/>
      <c r="L171" s="363"/>
      <c r="M171" s="363"/>
      <c r="N171" s="363"/>
      <c r="O171" s="363"/>
      <c r="P171" s="363"/>
      <c r="Q171" s="363"/>
      <c r="R171" s="364"/>
      <c r="S171" s="5"/>
      <c r="T171" s="5"/>
      <c r="U171" s="5"/>
      <c r="V171" s="5"/>
      <c r="W171" s="5"/>
      <c r="X171" s="5"/>
      <c r="Y171" s="5"/>
      <c r="Z171" s="5"/>
      <c r="AA171" s="5"/>
      <c r="AB171" s="5"/>
      <c r="AC171" s="5"/>
      <c r="AD171" s="362"/>
      <c r="AE171" s="363"/>
      <c r="AF171" s="363"/>
      <c r="AG171" s="363"/>
      <c r="AH171" s="363"/>
      <c r="AI171" s="363"/>
      <c r="AJ171" s="363"/>
      <c r="AK171" s="363"/>
      <c r="AL171" s="363"/>
      <c r="AM171" s="363"/>
      <c r="AN171" s="363"/>
      <c r="AO171" s="363"/>
      <c r="AP171" s="363"/>
      <c r="AQ171" s="363"/>
      <c r="AR171" s="364"/>
      <c r="AS171" s="5"/>
      <c r="AT171" s="362"/>
      <c r="AU171" s="363"/>
      <c r="AV171" s="363"/>
      <c r="AW171" s="363"/>
      <c r="AX171" s="363"/>
      <c r="AY171" s="363"/>
      <c r="AZ171" s="363"/>
      <c r="BA171" s="363"/>
      <c r="BB171" s="363"/>
      <c r="BC171" s="363"/>
      <c r="BD171" s="363"/>
      <c r="BE171" s="363"/>
      <c r="BF171" s="363"/>
      <c r="BG171" s="363"/>
      <c r="BH171" s="363"/>
      <c r="BI171" s="363"/>
      <c r="BJ171" s="364"/>
      <c r="BK171" s="15"/>
      <c r="BL171" s="5"/>
      <c r="BM171" s="5"/>
      <c r="BP171" s="5"/>
      <c r="BQ171" s="14"/>
      <c r="BR171" s="362" t="s">
        <v>417</v>
      </c>
      <c r="BS171" s="363"/>
      <c r="BT171" s="363"/>
      <c r="BU171" s="363"/>
      <c r="BV171" s="363"/>
      <c r="BW171" s="363"/>
      <c r="BX171" s="363"/>
      <c r="BY171" s="363"/>
      <c r="BZ171" s="363"/>
      <c r="CA171" s="363"/>
      <c r="CB171" s="363"/>
      <c r="CC171" s="363"/>
      <c r="CD171" s="363"/>
      <c r="CE171" s="363"/>
      <c r="CF171" s="364"/>
      <c r="CG171" s="5"/>
      <c r="CH171" s="5"/>
      <c r="CI171" s="5"/>
      <c r="CJ171" s="5"/>
      <c r="CK171" s="5"/>
      <c r="CL171" s="5"/>
      <c r="CM171" s="5"/>
      <c r="CN171" s="5"/>
      <c r="CO171" s="5"/>
      <c r="CP171" s="5"/>
      <c r="CQ171" s="5"/>
      <c r="CR171" s="362" t="s">
        <v>330</v>
      </c>
      <c r="CS171" s="363"/>
      <c r="CT171" s="363"/>
      <c r="CU171" s="363"/>
      <c r="CV171" s="363"/>
      <c r="CW171" s="363"/>
      <c r="CX171" s="363"/>
      <c r="CY171" s="363"/>
      <c r="CZ171" s="363"/>
      <c r="DA171" s="363"/>
      <c r="DB171" s="363"/>
      <c r="DC171" s="363"/>
      <c r="DD171" s="363"/>
      <c r="DE171" s="363"/>
      <c r="DF171" s="364"/>
      <c r="DG171" s="5"/>
      <c r="DH171" s="362" t="s">
        <v>139</v>
      </c>
      <c r="DI171" s="363"/>
      <c r="DJ171" s="363"/>
      <c r="DK171" s="363"/>
      <c r="DL171" s="363"/>
      <c r="DM171" s="363"/>
      <c r="DN171" s="363"/>
      <c r="DO171" s="363"/>
      <c r="DP171" s="363"/>
      <c r="DQ171" s="363"/>
      <c r="DR171" s="363"/>
      <c r="DS171" s="363"/>
      <c r="DT171" s="363"/>
      <c r="DU171" s="363"/>
      <c r="DV171" s="363"/>
      <c r="DW171" s="363"/>
      <c r="DX171" s="364"/>
      <c r="DY171" s="15"/>
      <c r="DZ171" s="5"/>
      <c r="EA171" s="5"/>
    </row>
    <row r="172" spans="2:131" ht="15" customHeight="1" x14ac:dyDescent="0.4">
      <c r="B172" s="5"/>
      <c r="C172" s="14"/>
      <c r="D172" s="362"/>
      <c r="E172" s="363"/>
      <c r="F172" s="363"/>
      <c r="G172" s="363"/>
      <c r="H172" s="363"/>
      <c r="I172" s="363"/>
      <c r="J172" s="363"/>
      <c r="K172" s="363"/>
      <c r="L172" s="363"/>
      <c r="M172" s="363"/>
      <c r="N172" s="363"/>
      <c r="O172" s="363"/>
      <c r="P172" s="363"/>
      <c r="Q172" s="363"/>
      <c r="R172" s="364"/>
      <c r="S172" s="5"/>
      <c r="T172" s="5"/>
      <c r="U172" s="5"/>
      <c r="V172" s="5"/>
      <c r="W172" s="5"/>
      <c r="X172" s="5"/>
      <c r="Y172" s="5"/>
      <c r="Z172" s="5"/>
      <c r="AA172" s="5"/>
      <c r="AB172" s="5"/>
      <c r="AC172" s="5"/>
      <c r="AD172" s="362"/>
      <c r="AE172" s="363"/>
      <c r="AF172" s="363"/>
      <c r="AG172" s="363"/>
      <c r="AH172" s="363"/>
      <c r="AI172" s="363"/>
      <c r="AJ172" s="363"/>
      <c r="AK172" s="363"/>
      <c r="AL172" s="363"/>
      <c r="AM172" s="363"/>
      <c r="AN172" s="363"/>
      <c r="AO172" s="363"/>
      <c r="AP172" s="363"/>
      <c r="AQ172" s="363"/>
      <c r="AR172" s="364"/>
      <c r="AS172" s="5"/>
      <c r="AT172" s="362"/>
      <c r="AU172" s="363"/>
      <c r="AV172" s="363"/>
      <c r="AW172" s="363"/>
      <c r="AX172" s="363"/>
      <c r="AY172" s="363"/>
      <c r="AZ172" s="363"/>
      <c r="BA172" s="363"/>
      <c r="BB172" s="363"/>
      <c r="BC172" s="363"/>
      <c r="BD172" s="363"/>
      <c r="BE172" s="363"/>
      <c r="BF172" s="363"/>
      <c r="BG172" s="363"/>
      <c r="BH172" s="363"/>
      <c r="BI172" s="363"/>
      <c r="BJ172" s="364"/>
      <c r="BK172" s="15"/>
      <c r="BL172" s="5"/>
      <c r="BM172" s="5"/>
      <c r="BP172" s="5"/>
      <c r="BQ172" s="14"/>
      <c r="BR172" s="277" t="s">
        <v>332</v>
      </c>
      <c r="BS172" s="278"/>
      <c r="BT172" s="278"/>
      <c r="BU172" s="278"/>
      <c r="BV172" s="278"/>
      <c r="BW172" s="278"/>
      <c r="BX172" s="278"/>
      <c r="BY172" s="278"/>
      <c r="BZ172" s="278"/>
      <c r="CA172" s="278"/>
      <c r="CB172" s="278"/>
      <c r="CC172" s="278"/>
      <c r="CD172" s="278"/>
      <c r="CE172" s="278"/>
      <c r="CF172" s="279"/>
      <c r="CG172" s="5"/>
      <c r="CH172" s="5"/>
      <c r="CI172" s="5"/>
      <c r="CJ172" s="5"/>
      <c r="CK172" s="5"/>
      <c r="CL172" s="5"/>
      <c r="CM172" s="5"/>
      <c r="CN172" s="5"/>
      <c r="CO172" s="5"/>
      <c r="CP172" s="5"/>
      <c r="CQ172" s="5"/>
      <c r="CR172" s="362" t="s">
        <v>331</v>
      </c>
      <c r="CS172" s="363"/>
      <c r="CT172" s="363"/>
      <c r="CU172" s="363"/>
      <c r="CV172" s="363"/>
      <c r="CW172" s="363"/>
      <c r="CX172" s="363"/>
      <c r="CY172" s="363"/>
      <c r="CZ172" s="363"/>
      <c r="DA172" s="363"/>
      <c r="DB172" s="363"/>
      <c r="DC172" s="363"/>
      <c r="DD172" s="363"/>
      <c r="DE172" s="363"/>
      <c r="DF172" s="364"/>
      <c r="DG172" s="5"/>
      <c r="DH172" s="362" t="s">
        <v>138</v>
      </c>
      <c r="DI172" s="363"/>
      <c r="DJ172" s="363"/>
      <c r="DK172" s="363"/>
      <c r="DL172" s="363"/>
      <c r="DM172" s="363"/>
      <c r="DN172" s="363"/>
      <c r="DO172" s="363"/>
      <c r="DP172" s="363"/>
      <c r="DQ172" s="363"/>
      <c r="DR172" s="363"/>
      <c r="DS172" s="363"/>
      <c r="DT172" s="363"/>
      <c r="DU172" s="363"/>
      <c r="DV172" s="363"/>
      <c r="DW172" s="363"/>
      <c r="DX172" s="364"/>
      <c r="DY172" s="15"/>
      <c r="DZ172" s="5"/>
      <c r="EA172" s="5"/>
    </row>
    <row r="173" spans="2:131" ht="15" customHeight="1" x14ac:dyDescent="0.4">
      <c r="B173" s="5"/>
      <c r="C173" s="14"/>
      <c r="D173" s="362"/>
      <c r="E173" s="363"/>
      <c r="F173" s="363"/>
      <c r="G173" s="363"/>
      <c r="H173" s="363"/>
      <c r="I173" s="363"/>
      <c r="J173" s="363"/>
      <c r="K173" s="363"/>
      <c r="L173" s="363"/>
      <c r="M173" s="363"/>
      <c r="N173" s="363"/>
      <c r="O173" s="363"/>
      <c r="P173" s="363"/>
      <c r="Q173" s="363"/>
      <c r="R173" s="364"/>
      <c r="S173" s="5"/>
      <c r="T173" s="5"/>
      <c r="U173" s="5"/>
      <c r="V173" s="5"/>
      <c r="W173" s="5"/>
      <c r="X173" s="5"/>
      <c r="Y173" s="5"/>
      <c r="Z173" s="5"/>
      <c r="AA173" s="5"/>
      <c r="AB173" s="5"/>
      <c r="AC173" s="5"/>
      <c r="AD173" s="362"/>
      <c r="AE173" s="363"/>
      <c r="AF173" s="363"/>
      <c r="AG173" s="363"/>
      <c r="AH173" s="363"/>
      <c r="AI173" s="363"/>
      <c r="AJ173" s="363"/>
      <c r="AK173" s="363"/>
      <c r="AL173" s="363"/>
      <c r="AM173" s="363"/>
      <c r="AN173" s="363"/>
      <c r="AO173" s="363"/>
      <c r="AP173" s="363"/>
      <c r="AQ173" s="363"/>
      <c r="AR173" s="364"/>
      <c r="AS173" s="5"/>
      <c r="AT173" s="362"/>
      <c r="AU173" s="363"/>
      <c r="AV173" s="363"/>
      <c r="AW173" s="363"/>
      <c r="AX173" s="363"/>
      <c r="AY173" s="363"/>
      <c r="AZ173" s="363"/>
      <c r="BA173" s="363"/>
      <c r="BB173" s="363"/>
      <c r="BC173" s="363"/>
      <c r="BD173" s="363"/>
      <c r="BE173" s="363"/>
      <c r="BF173" s="363"/>
      <c r="BG173" s="363"/>
      <c r="BH173" s="363"/>
      <c r="BI173" s="363"/>
      <c r="BJ173" s="364"/>
      <c r="BK173" s="15"/>
      <c r="BL173" s="5"/>
      <c r="BM173" s="5"/>
      <c r="BP173" s="5"/>
      <c r="BQ173" s="14"/>
      <c r="BR173" s="277" t="s">
        <v>334</v>
      </c>
      <c r="BS173" s="278"/>
      <c r="BT173" s="278"/>
      <c r="BU173" s="278"/>
      <c r="BV173" s="278"/>
      <c r="BW173" s="278"/>
      <c r="BX173" s="278"/>
      <c r="BY173" s="278"/>
      <c r="BZ173" s="278"/>
      <c r="CA173" s="278"/>
      <c r="CB173" s="278"/>
      <c r="CC173" s="278"/>
      <c r="CD173" s="278"/>
      <c r="CE173" s="278"/>
      <c r="CF173" s="279"/>
      <c r="CG173" s="5"/>
      <c r="CH173" s="5"/>
      <c r="CI173" s="5"/>
      <c r="CJ173" s="5"/>
      <c r="CK173" s="5"/>
      <c r="CL173" s="5"/>
      <c r="CM173" s="5"/>
      <c r="CN173" s="5"/>
      <c r="CO173" s="5"/>
      <c r="CP173" s="5"/>
      <c r="CQ173" s="5"/>
      <c r="CR173" s="362" t="s">
        <v>333</v>
      </c>
      <c r="CS173" s="363"/>
      <c r="CT173" s="363"/>
      <c r="CU173" s="363"/>
      <c r="CV173" s="363"/>
      <c r="CW173" s="363"/>
      <c r="CX173" s="363"/>
      <c r="CY173" s="363"/>
      <c r="CZ173" s="363"/>
      <c r="DA173" s="363"/>
      <c r="DB173" s="363"/>
      <c r="DC173" s="363"/>
      <c r="DD173" s="363"/>
      <c r="DE173" s="363"/>
      <c r="DF173" s="364"/>
      <c r="DG173" s="5"/>
      <c r="DH173" s="362" t="s">
        <v>138</v>
      </c>
      <c r="DI173" s="363"/>
      <c r="DJ173" s="363"/>
      <c r="DK173" s="363"/>
      <c r="DL173" s="363"/>
      <c r="DM173" s="363"/>
      <c r="DN173" s="363"/>
      <c r="DO173" s="363"/>
      <c r="DP173" s="363"/>
      <c r="DQ173" s="363"/>
      <c r="DR173" s="363"/>
      <c r="DS173" s="363"/>
      <c r="DT173" s="363"/>
      <c r="DU173" s="363"/>
      <c r="DV173" s="363"/>
      <c r="DW173" s="363"/>
      <c r="DX173" s="364"/>
      <c r="DY173" s="15"/>
      <c r="DZ173" s="5"/>
      <c r="EA173" s="5"/>
    </row>
    <row r="174" spans="2:131" ht="15" customHeight="1" x14ac:dyDescent="0.4">
      <c r="B174" s="5"/>
      <c r="C174" s="14"/>
      <c r="D174" s="362"/>
      <c r="E174" s="363"/>
      <c r="F174" s="363"/>
      <c r="G174" s="363"/>
      <c r="H174" s="363"/>
      <c r="I174" s="363"/>
      <c r="J174" s="363"/>
      <c r="K174" s="363"/>
      <c r="L174" s="363"/>
      <c r="M174" s="363"/>
      <c r="N174" s="363"/>
      <c r="O174" s="363"/>
      <c r="P174" s="363"/>
      <c r="Q174" s="363"/>
      <c r="R174" s="364"/>
      <c r="S174" s="5"/>
      <c r="T174" s="5"/>
      <c r="U174" s="5"/>
      <c r="V174" s="5"/>
      <c r="W174" s="5"/>
      <c r="X174" s="5"/>
      <c r="Y174" s="5"/>
      <c r="Z174" s="5"/>
      <c r="AA174" s="5"/>
      <c r="AB174" s="5"/>
      <c r="AC174" s="5"/>
      <c r="AD174" s="362"/>
      <c r="AE174" s="363"/>
      <c r="AF174" s="363"/>
      <c r="AG174" s="363"/>
      <c r="AH174" s="363"/>
      <c r="AI174" s="363"/>
      <c r="AJ174" s="363"/>
      <c r="AK174" s="363"/>
      <c r="AL174" s="363"/>
      <c r="AM174" s="363"/>
      <c r="AN174" s="363"/>
      <c r="AO174" s="363"/>
      <c r="AP174" s="363"/>
      <c r="AQ174" s="363"/>
      <c r="AR174" s="364"/>
      <c r="AS174" s="5"/>
      <c r="AT174" s="362"/>
      <c r="AU174" s="363"/>
      <c r="AV174" s="363"/>
      <c r="AW174" s="363"/>
      <c r="AX174" s="363"/>
      <c r="AY174" s="363"/>
      <c r="AZ174" s="363"/>
      <c r="BA174" s="363"/>
      <c r="BB174" s="363"/>
      <c r="BC174" s="363"/>
      <c r="BD174" s="363"/>
      <c r="BE174" s="363"/>
      <c r="BF174" s="363"/>
      <c r="BG174" s="363"/>
      <c r="BH174" s="363"/>
      <c r="BI174" s="363"/>
      <c r="BJ174" s="364"/>
      <c r="BK174" s="15"/>
      <c r="BL174" s="5"/>
      <c r="BM174" s="5"/>
      <c r="BP174" s="5"/>
      <c r="BQ174" s="14"/>
      <c r="BR174" s="362" t="s">
        <v>336</v>
      </c>
      <c r="BS174" s="363"/>
      <c r="BT174" s="363"/>
      <c r="BU174" s="363"/>
      <c r="BV174" s="363"/>
      <c r="BW174" s="363"/>
      <c r="BX174" s="363"/>
      <c r="BY174" s="363"/>
      <c r="BZ174" s="363"/>
      <c r="CA174" s="363"/>
      <c r="CB174" s="363"/>
      <c r="CC174" s="363"/>
      <c r="CD174" s="363"/>
      <c r="CE174" s="363"/>
      <c r="CF174" s="364"/>
      <c r="CG174" s="5"/>
      <c r="CH174" s="5"/>
      <c r="CI174" s="5"/>
      <c r="CJ174" s="5"/>
      <c r="CK174" s="5"/>
      <c r="CL174" s="5"/>
      <c r="CM174" s="5"/>
      <c r="CN174" s="5"/>
      <c r="CO174" s="5"/>
      <c r="CP174" s="5"/>
      <c r="CQ174" s="5"/>
      <c r="CR174" s="362" t="s">
        <v>335</v>
      </c>
      <c r="CS174" s="363"/>
      <c r="CT174" s="363"/>
      <c r="CU174" s="363"/>
      <c r="CV174" s="363"/>
      <c r="CW174" s="363"/>
      <c r="CX174" s="363"/>
      <c r="CY174" s="363"/>
      <c r="CZ174" s="363"/>
      <c r="DA174" s="363"/>
      <c r="DB174" s="363"/>
      <c r="DC174" s="363"/>
      <c r="DD174" s="363"/>
      <c r="DE174" s="363"/>
      <c r="DF174" s="364"/>
      <c r="DG174" s="5"/>
      <c r="DH174" s="362" t="s">
        <v>139</v>
      </c>
      <c r="DI174" s="363"/>
      <c r="DJ174" s="363"/>
      <c r="DK174" s="363"/>
      <c r="DL174" s="363"/>
      <c r="DM174" s="363"/>
      <c r="DN174" s="363"/>
      <c r="DO174" s="363"/>
      <c r="DP174" s="363"/>
      <c r="DQ174" s="363"/>
      <c r="DR174" s="363"/>
      <c r="DS174" s="363"/>
      <c r="DT174" s="363"/>
      <c r="DU174" s="363"/>
      <c r="DV174" s="363"/>
      <c r="DW174" s="363"/>
      <c r="DX174" s="364"/>
      <c r="DY174" s="15"/>
      <c r="DZ174" s="5"/>
      <c r="EA174" s="5"/>
    </row>
    <row r="175" spans="2:131" ht="15" customHeight="1" x14ac:dyDescent="0.4">
      <c r="B175" s="5"/>
      <c r="C175" s="14"/>
      <c r="D175" s="362"/>
      <c r="E175" s="363"/>
      <c r="F175" s="363"/>
      <c r="G175" s="363"/>
      <c r="H175" s="363"/>
      <c r="I175" s="363"/>
      <c r="J175" s="363"/>
      <c r="K175" s="363"/>
      <c r="L175" s="363"/>
      <c r="M175" s="363"/>
      <c r="N175" s="363"/>
      <c r="O175" s="363"/>
      <c r="P175" s="363"/>
      <c r="Q175" s="363"/>
      <c r="R175" s="364"/>
      <c r="S175" s="5"/>
      <c r="T175" s="5"/>
      <c r="U175" s="5"/>
      <c r="V175" s="5"/>
      <c r="W175" s="5"/>
      <c r="X175" s="5"/>
      <c r="Y175" s="5"/>
      <c r="Z175" s="5"/>
      <c r="AA175" s="5"/>
      <c r="AB175" s="5"/>
      <c r="AC175" s="5"/>
      <c r="AD175" s="362"/>
      <c r="AE175" s="363"/>
      <c r="AF175" s="363"/>
      <c r="AG175" s="363"/>
      <c r="AH175" s="363"/>
      <c r="AI175" s="363"/>
      <c r="AJ175" s="363"/>
      <c r="AK175" s="363"/>
      <c r="AL175" s="363"/>
      <c r="AM175" s="363"/>
      <c r="AN175" s="363"/>
      <c r="AO175" s="363"/>
      <c r="AP175" s="363"/>
      <c r="AQ175" s="363"/>
      <c r="AR175" s="364"/>
      <c r="AS175" s="5"/>
      <c r="AT175" s="362"/>
      <c r="AU175" s="363"/>
      <c r="AV175" s="363"/>
      <c r="AW175" s="363"/>
      <c r="AX175" s="363"/>
      <c r="AY175" s="363"/>
      <c r="AZ175" s="363"/>
      <c r="BA175" s="363"/>
      <c r="BB175" s="363"/>
      <c r="BC175" s="363"/>
      <c r="BD175" s="363"/>
      <c r="BE175" s="363"/>
      <c r="BF175" s="363"/>
      <c r="BG175" s="363"/>
      <c r="BH175" s="363"/>
      <c r="BI175" s="363"/>
      <c r="BJ175" s="364"/>
      <c r="BK175" s="15"/>
      <c r="BL175" s="5"/>
      <c r="BM175" s="5"/>
      <c r="BP175" s="5"/>
      <c r="BQ175" s="14"/>
      <c r="BR175" s="362"/>
      <c r="BS175" s="363"/>
      <c r="BT175" s="363"/>
      <c r="BU175" s="363"/>
      <c r="BV175" s="363"/>
      <c r="BW175" s="363"/>
      <c r="BX175" s="363"/>
      <c r="BY175" s="363"/>
      <c r="BZ175" s="363"/>
      <c r="CA175" s="363"/>
      <c r="CB175" s="363"/>
      <c r="CC175" s="363"/>
      <c r="CD175" s="363"/>
      <c r="CE175" s="363"/>
      <c r="CF175" s="364"/>
      <c r="CG175" s="5"/>
      <c r="CH175" s="5"/>
      <c r="CI175" s="5"/>
      <c r="CJ175" s="5"/>
      <c r="CK175" s="5"/>
      <c r="CL175" s="5"/>
      <c r="CM175" s="5"/>
      <c r="CN175" s="5"/>
      <c r="CO175" s="5"/>
      <c r="CP175" s="5"/>
      <c r="CQ175" s="5"/>
      <c r="CR175" s="362"/>
      <c r="CS175" s="363"/>
      <c r="CT175" s="363"/>
      <c r="CU175" s="363"/>
      <c r="CV175" s="363"/>
      <c r="CW175" s="363"/>
      <c r="CX175" s="363"/>
      <c r="CY175" s="363"/>
      <c r="CZ175" s="363"/>
      <c r="DA175" s="363"/>
      <c r="DB175" s="363"/>
      <c r="DC175" s="363"/>
      <c r="DD175" s="363"/>
      <c r="DE175" s="363"/>
      <c r="DF175" s="364"/>
      <c r="DG175" s="5"/>
      <c r="DH175" s="362"/>
      <c r="DI175" s="363"/>
      <c r="DJ175" s="363"/>
      <c r="DK175" s="363"/>
      <c r="DL175" s="363"/>
      <c r="DM175" s="363"/>
      <c r="DN175" s="363"/>
      <c r="DO175" s="363"/>
      <c r="DP175" s="363"/>
      <c r="DQ175" s="363"/>
      <c r="DR175" s="363"/>
      <c r="DS175" s="363"/>
      <c r="DT175" s="363"/>
      <c r="DU175" s="363"/>
      <c r="DV175" s="363"/>
      <c r="DW175" s="363"/>
      <c r="DX175" s="364"/>
      <c r="DY175" s="15"/>
      <c r="DZ175" s="5"/>
      <c r="EA175" s="5"/>
    </row>
    <row r="176" spans="2:131" ht="15" customHeight="1" x14ac:dyDescent="0.4">
      <c r="B176" s="5"/>
      <c r="C176" s="14"/>
      <c r="D176" s="362"/>
      <c r="E176" s="363"/>
      <c r="F176" s="363"/>
      <c r="G176" s="363"/>
      <c r="H176" s="363"/>
      <c r="I176" s="363"/>
      <c r="J176" s="363"/>
      <c r="K176" s="363"/>
      <c r="L176" s="363"/>
      <c r="M176" s="363"/>
      <c r="N176" s="363"/>
      <c r="O176" s="363"/>
      <c r="P176" s="363"/>
      <c r="Q176" s="363"/>
      <c r="R176" s="364"/>
      <c r="S176" s="5"/>
      <c r="T176" s="5"/>
      <c r="U176" s="5"/>
      <c r="V176" s="5"/>
      <c r="W176" s="5"/>
      <c r="X176" s="5"/>
      <c r="Y176" s="5"/>
      <c r="Z176" s="5"/>
      <c r="AA176" s="5"/>
      <c r="AB176" s="5"/>
      <c r="AC176" s="5"/>
      <c r="AD176" s="362"/>
      <c r="AE176" s="363"/>
      <c r="AF176" s="363"/>
      <c r="AG176" s="363"/>
      <c r="AH176" s="363"/>
      <c r="AI176" s="363"/>
      <c r="AJ176" s="363"/>
      <c r="AK176" s="363"/>
      <c r="AL176" s="363"/>
      <c r="AM176" s="363"/>
      <c r="AN176" s="363"/>
      <c r="AO176" s="363"/>
      <c r="AP176" s="363"/>
      <c r="AQ176" s="363"/>
      <c r="AR176" s="364"/>
      <c r="AS176" s="5"/>
      <c r="AT176" s="362"/>
      <c r="AU176" s="363"/>
      <c r="AV176" s="363"/>
      <c r="AW176" s="363"/>
      <c r="AX176" s="363"/>
      <c r="AY176" s="363"/>
      <c r="AZ176" s="363"/>
      <c r="BA176" s="363"/>
      <c r="BB176" s="363"/>
      <c r="BC176" s="363"/>
      <c r="BD176" s="363"/>
      <c r="BE176" s="363"/>
      <c r="BF176" s="363"/>
      <c r="BG176" s="363"/>
      <c r="BH176" s="363"/>
      <c r="BI176" s="363"/>
      <c r="BJ176" s="364"/>
      <c r="BK176" s="15"/>
      <c r="BL176" s="5"/>
      <c r="BM176" s="5"/>
      <c r="BP176" s="5"/>
      <c r="BQ176" s="14"/>
      <c r="BR176" s="362"/>
      <c r="BS176" s="363"/>
      <c r="BT176" s="363"/>
      <c r="BU176" s="363"/>
      <c r="BV176" s="363"/>
      <c r="BW176" s="363"/>
      <c r="BX176" s="363"/>
      <c r="BY176" s="363"/>
      <c r="BZ176" s="363"/>
      <c r="CA176" s="363"/>
      <c r="CB176" s="363"/>
      <c r="CC176" s="363"/>
      <c r="CD176" s="363"/>
      <c r="CE176" s="363"/>
      <c r="CF176" s="364"/>
      <c r="CG176" s="5"/>
      <c r="CH176" s="5"/>
      <c r="CI176" s="5"/>
      <c r="CJ176" s="5"/>
      <c r="CK176" s="5"/>
      <c r="CL176" s="5"/>
      <c r="CM176" s="5"/>
      <c r="CN176" s="5"/>
      <c r="CO176" s="5"/>
      <c r="CP176" s="5"/>
      <c r="CQ176" s="5"/>
      <c r="CR176" s="362"/>
      <c r="CS176" s="363"/>
      <c r="CT176" s="363"/>
      <c r="CU176" s="363"/>
      <c r="CV176" s="363"/>
      <c r="CW176" s="363"/>
      <c r="CX176" s="363"/>
      <c r="CY176" s="363"/>
      <c r="CZ176" s="363"/>
      <c r="DA176" s="363"/>
      <c r="DB176" s="363"/>
      <c r="DC176" s="363"/>
      <c r="DD176" s="363"/>
      <c r="DE176" s="363"/>
      <c r="DF176" s="364"/>
      <c r="DG176" s="5"/>
      <c r="DH176" s="362"/>
      <c r="DI176" s="363"/>
      <c r="DJ176" s="363"/>
      <c r="DK176" s="363"/>
      <c r="DL176" s="363"/>
      <c r="DM176" s="363"/>
      <c r="DN176" s="363"/>
      <c r="DO176" s="363"/>
      <c r="DP176" s="363"/>
      <c r="DQ176" s="363"/>
      <c r="DR176" s="363"/>
      <c r="DS176" s="363"/>
      <c r="DT176" s="363"/>
      <c r="DU176" s="363"/>
      <c r="DV176" s="363"/>
      <c r="DW176" s="363"/>
      <c r="DX176" s="364"/>
      <c r="DY176" s="15"/>
      <c r="DZ176" s="5"/>
      <c r="EA176" s="5"/>
    </row>
    <row r="177" spans="2:163" ht="15" customHeight="1" thickBot="1" x14ac:dyDescent="0.45">
      <c r="B177" s="5"/>
      <c r="C177" s="14"/>
      <c r="D177" s="365"/>
      <c r="E177" s="366"/>
      <c r="F177" s="366"/>
      <c r="G177" s="366"/>
      <c r="H177" s="366"/>
      <c r="I177" s="366"/>
      <c r="J177" s="366"/>
      <c r="K177" s="366"/>
      <c r="L177" s="366"/>
      <c r="M177" s="366"/>
      <c r="N177" s="366"/>
      <c r="O177" s="366"/>
      <c r="P177" s="366"/>
      <c r="Q177" s="366"/>
      <c r="R177" s="367"/>
      <c r="S177" s="5"/>
      <c r="T177" s="5"/>
      <c r="U177" s="5"/>
      <c r="V177" s="5"/>
      <c r="W177" s="5"/>
      <c r="X177" s="5"/>
      <c r="Y177" s="5"/>
      <c r="Z177" s="5"/>
      <c r="AA177" s="5"/>
      <c r="AB177" s="5"/>
      <c r="AC177" s="5"/>
      <c r="AD177" s="365"/>
      <c r="AE177" s="366"/>
      <c r="AF177" s="366"/>
      <c r="AG177" s="366"/>
      <c r="AH177" s="366"/>
      <c r="AI177" s="366"/>
      <c r="AJ177" s="366"/>
      <c r="AK177" s="366"/>
      <c r="AL177" s="366"/>
      <c r="AM177" s="366"/>
      <c r="AN177" s="366"/>
      <c r="AO177" s="366"/>
      <c r="AP177" s="366"/>
      <c r="AQ177" s="366"/>
      <c r="AR177" s="367"/>
      <c r="AS177" s="5"/>
      <c r="AT177" s="365"/>
      <c r="AU177" s="366"/>
      <c r="AV177" s="366"/>
      <c r="AW177" s="366"/>
      <c r="AX177" s="366"/>
      <c r="AY177" s="366"/>
      <c r="AZ177" s="366"/>
      <c r="BA177" s="366"/>
      <c r="BB177" s="366"/>
      <c r="BC177" s="366"/>
      <c r="BD177" s="366"/>
      <c r="BE177" s="366"/>
      <c r="BF177" s="366"/>
      <c r="BG177" s="366"/>
      <c r="BH177" s="366"/>
      <c r="BI177" s="366"/>
      <c r="BJ177" s="367"/>
      <c r="BK177" s="15"/>
      <c r="BL177" s="5"/>
      <c r="BM177" s="5"/>
      <c r="BP177" s="5"/>
      <c r="BQ177" s="14"/>
      <c r="BR177" s="365"/>
      <c r="BS177" s="366"/>
      <c r="BT177" s="366"/>
      <c r="BU177" s="366"/>
      <c r="BV177" s="366"/>
      <c r="BW177" s="366"/>
      <c r="BX177" s="366"/>
      <c r="BY177" s="366"/>
      <c r="BZ177" s="366"/>
      <c r="CA177" s="366"/>
      <c r="CB177" s="366"/>
      <c r="CC177" s="366"/>
      <c r="CD177" s="366"/>
      <c r="CE177" s="366"/>
      <c r="CF177" s="367"/>
      <c r="CG177" s="5"/>
      <c r="CH177" s="5"/>
      <c r="CI177" s="5"/>
      <c r="CJ177" s="5"/>
      <c r="CK177" s="5"/>
      <c r="CL177" s="5"/>
      <c r="CM177" s="5"/>
      <c r="CN177" s="5"/>
      <c r="CO177" s="5"/>
      <c r="CP177" s="5"/>
      <c r="CQ177" s="5"/>
      <c r="CR177" s="365"/>
      <c r="CS177" s="366"/>
      <c r="CT177" s="366"/>
      <c r="CU177" s="366"/>
      <c r="CV177" s="366"/>
      <c r="CW177" s="366"/>
      <c r="CX177" s="366"/>
      <c r="CY177" s="366"/>
      <c r="CZ177" s="366"/>
      <c r="DA177" s="366"/>
      <c r="DB177" s="366"/>
      <c r="DC177" s="366"/>
      <c r="DD177" s="366"/>
      <c r="DE177" s="366"/>
      <c r="DF177" s="367"/>
      <c r="DG177" s="5"/>
      <c r="DH177" s="365"/>
      <c r="DI177" s="366"/>
      <c r="DJ177" s="366"/>
      <c r="DK177" s="366"/>
      <c r="DL177" s="366"/>
      <c r="DM177" s="366"/>
      <c r="DN177" s="366"/>
      <c r="DO177" s="366"/>
      <c r="DP177" s="366"/>
      <c r="DQ177" s="366"/>
      <c r="DR177" s="366"/>
      <c r="DS177" s="366"/>
      <c r="DT177" s="366"/>
      <c r="DU177" s="366"/>
      <c r="DV177" s="366"/>
      <c r="DW177" s="366"/>
      <c r="DX177" s="367"/>
      <c r="DY177" s="15"/>
      <c r="DZ177" s="5"/>
      <c r="EA177" s="5"/>
    </row>
    <row r="178" spans="2:163" ht="18.75" customHeight="1" thickBot="1" x14ac:dyDescent="0.45">
      <c r="B178" s="5"/>
      <c r="C178" s="14"/>
      <c r="D178" s="37"/>
      <c r="E178" s="37"/>
      <c r="F178" s="37"/>
      <c r="G178" s="37"/>
      <c r="H178" s="37"/>
      <c r="I178" s="37"/>
      <c r="J178" s="37"/>
      <c r="K178" s="37"/>
      <c r="L178" s="37"/>
      <c r="M178" s="37"/>
      <c r="N178" s="37"/>
      <c r="O178" s="37"/>
      <c r="P178" s="37"/>
      <c r="Q178" s="37"/>
      <c r="R178" s="37"/>
      <c r="S178" s="5"/>
      <c r="T178" s="5"/>
      <c r="U178" s="5"/>
      <c r="V178" s="5"/>
      <c r="W178" s="5"/>
      <c r="X178" s="5"/>
      <c r="Y178" s="5"/>
      <c r="Z178" s="5"/>
      <c r="AA178" s="5"/>
      <c r="AB178" s="5"/>
      <c r="AC178" s="5"/>
      <c r="AD178" s="37"/>
      <c r="AE178" s="37"/>
      <c r="AF178" s="37"/>
      <c r="AG178" s="37"/>
      <c r="AH178" s="37"/>
      <c r="AI178" s="37"/>
      <c r="AJ178" s="37"/>
      <c r="AK178" s="37"/>
      <c r="AL178" s="37"/>
      <c r="AM178" s="37"/>
      <c r="AN178" s="37"/>
      <c r="AO178" s="37"/>
      <c r="AP178" s="37"/>
      <c r="AQ178" s="37"/>
      <c r="AR178" s="37"/>
      <c r="AS178" s="5"/>
      <c r="AT178" s="37"/>
      <c r="AU178" s="37"/>
      <c r="AV178" s="37"/>
      <c r="AW178" s="37"/>
      <c r="AX178" s="37"/>
      <c r="AY178" s="37"/>
      <c r="AZ178" s="37"/>
      <c r="BA178" s="37"/>
      <c r="BB178" s="37"/>
      <c r="BC178" s="37"/>
      <c r="BD178" s="37"/>
      <c r="BE178" s="37"/>
      <c r="BF178" s="37"/>
      <c r="BG178" s="37"/>
      <c r="BH178" s="37"/>
      <c r="BI178" s="37"/>
      <c r="BJ178" s="37"/>
      <c r="BK178" s="15"/>
      <c r="BL178" s="5"/>
      <c r="BM178" s="5"/>
      <c r="BP178" s="5"/>
      <c r="BQ178" s="14"/>
      <c r="BR178" s="37"/>
      <c r="BS178" s="37"/>
      <c r="BT178" s="37"/>
      <c r="BU178" s="37"/>
      <c r="BV178" s="37"/>
      <c r="BW178" s="37"/>
      <c r="BX178" s="37"/>
      <c r="BY178" s="37"/>
      <c r="BZ178" s="37"/>
      <c r="CA178" s="37"/>
      <c r="CB178" s="37"/>
      <c r="CC178" s="37"/>
      <c r="CD178" s="37"/>
      <c r="CE178" s="37"/>
      <c r="CF178" s="37"/>
      <c r="CG178" s="5"/>
      <c r="CH178" s="5"/>
      <c r="CI178" s="5"/>
      <c r="CJ178" s="5"/>
      <c r="CK178" s="5"/>
      <c r="CL178" s="5"/>
      <c r="CM178" s="5"/>
      <c r="CN178" s="5"/>
      <c r="CO178" s="5"/>
      <c r="CP178" s="5"/>
      <c r="CQ178" s="5"/>
      <c r="CR178" s="37"/>
      <c r="CS178" s="37"/>
      <c r="CT178" s="37"/>
      <c r="CU178" s="37"/>
      <c r="CV178" s="37"/>
      <c r="CW178" s="37"/>
      <c r="CX178" s="37"/>
      <c r="CY178" s="37"/>
      <c r="CZ178" s="37"/>
      <c r="DA178" s="37"/>
      <c r="DB178" s="37"/>
      <c r="DC178" s="37"/>
      <c r="DD178" s="37"/>
      <c r="DE178" s="37"/>
      <c r="DF178" s="37"/>
      <c r="DG178" s="5"/>
      <c r="DH178" s="37"/>
      <c r="DI178" s="37"/>
      <c r="DJ178" s="37"/>
      <c r="DK178" s="37"/>
      <c r="DL178" s="37"/>
      <c r="DM178" s="37"/>
      <c r="DN178" s="37"/>
      <c r="DO178" s="37"/>
      <c r="DP178" s="37"/>
      <c r="DQ178" s="37"/>
      <c r="DR178" s="37"/>
      <c r="DS178" s="37"/>
      <c r="DT178" s="37"/>
      <c r="DU178" s="37"/>
      <c r="DV178" s="37"/>
      <c r="DW178" s="37"/>
      <c r="DX178" s="37"/>
      <c r="DY178" s="15"/>
      <c r="DZ178" s="5"/>
      <c r="EA178" s="5"/>
    </row>
    <row r="179" spans="2:163" ht="15" customHeight="1" x14ac:dyDescent="0.4">
      <c r="B179" s="5"/>
      <c r="C179" s="14"/>
      <c r="D179" s="347"/>
      <c r="E179" s="348"/>
      <c r="F179" s="348"/>
      <c r="G179" s="348"/>
      <c r="H179" s="348"/>
      <c r="I179" s="348"/>
      <c r="J179" s="348"/>
      <c r="K179" s="348"/>
      <c r="L179" s="348"/>
      <c r="M179" s="348"/>
      <c r="N179" s="348"/>
      <c r="O179" s="348"/>
      <c r="P179" s="348"/>
      <c r="Q179" s="348"/>
      <c r="R179" s="349"/>
      <c r="S179" s="5"/>
      <c r="T179" s="5"/>
      <c r="U179" s="5"/>
      <c r="V179" s="5"/>
      <c r="W179" s="5"/>
      <c r="X179" s="5"/>
      <c r="Y179" s="5"/>
      <c r="Z179" s="5"/>
      <c r="AA179" s="5"/>
      <c r="AB179" s="5"/>
      <c r="AC179" s="5"/>
      <c r="AD179" s="347"/>
      <c r="AE179" s="348"/>
      <c r="AF179" s="348"/>
      <c r="AG179" s="348"/>
      <c r="AH179" s="348"/>
      <c r="AI179" s="348"/>
      <c r="AJ179" s="348"/>
      <c r="AK179" s="348"/>
      <c r="AL179" s="348"/>
      <c r="AM179" s="348"/>
      <c r="AN179" s="348"/>
      <c r="AO179" s="348"/>
      <c r="AP179" s="348"/>
      <c r="AQ179" s="348"/>
      <c r="AR179" s="349"/>
      <c r="AS179" s="5"/>
      <c r="AT179" s="347"/>
      <c r="AU179" s="348"/>
      <c r="AV179" s="348"/>
      <c r="AW179" s="348"/>
      <c r="AX179" s="348"/>
      <c r="AY179" s="348"/>
      <c r="AZ179" s="348"/>
      <c r="BA179" s="348"/>
      <c r="BB179" s="348"/>
      <c r="BC179" s="348"/>
      <c r="BD179" s="348"/>
      <c r="BE179" s="348"/>
      <c r="BF179" s="348"/>
      <c r="BG179" s="348"/>
      <c r="BH179" s="348"/>
      <c r="BI179" s="348"/>
      <c r="BJ179" s="349"/>
      <c r="BK179" s="15"/>
      <c r="BL179" s="5"/>
      <c r="BM179" s="5"/>
      <c r="BP179" s="5"/>
      <c r="BQ179" s="14"/>
      <c r="BR179" s="347" t="s">
        <v>325</v>
      </c>
      <c r="BS179" s="348"/>
      <c r="BT179" s="348"/>
      <c r="BU179" s="348"/>
      <c r="BV179" s="348"/>
      <c r="BW179" s="348"/>
      <c r="BX179" s="348"/>
      <c r="BY179" s="348"/>
      <c r="BZ179" s="348"/>
      <c r="CA179" s="348"/>
      <c r="CB179" s="348"/>
      <c r="CC179" s="348"/>
      <c r="CD179" s="348"/>
      <c r="CE179" s="348"/>
      <c r="CF179" s="349"/>
      <c r="CG179" s="5"/>
      <c r="CH179" s="5"/>
      <c r="CI179" s="5"/>
      <c r="CJ179" s="5"/>
      <c r="CK179" s="5"/>
      <c r="CL179" s="5"/>
      <c r="CM179" s="5"/>
      <c r="CN179" s="5"/>
      <c r="CO179" s="5"/>
      <c r="CP179" s="5"/>
      <c r="CQ179" s="5"/>
      <c r="CR179" s="347" t="s">
        <v>337</v>
      </c>
      <c r="CS179" s="348"/>
      <c r="CT179" s="348"/>
      <c r="CU179" s="348"/>
      <c r="CV179" s="348"/>
      <c r="CW179" s="348"/>
      <c r="CX179" s="348"/>
      <c r="CY179" s="348"/>
      <c r="CZ179" s="348"/>
      <c r="DA179" s="348"/>
      <c r="DB179" s="348"/>
      <c r="DC179" s="348"/>
      <c r="DD179" s="348"/>
      <c r="DE179" s="348"/>
      <c r="DF179" s="349"/>
      <c r="DG179" s="5"/>
      <c r="DH179" s="347" t="s">
        <v>139</v>
      </c>
      <c r="DI179" s="348"/>
      <c r="DJ179" s="348"/>
      <c r="DK179" s="348"/>
      <c r="DL179" s="348"/>
      <c r="DM179" s="348"/>
      <c r="DN179" s="348"/>
      <c r="DO179" s="348"/>
      <c r="DP179" s="348"/>
      <c r="DQ179" s="348"/>
      <c r="DR179" s="348"/>
      <c r="DS179" s="348"/>
      <c r="DT179" s="348"/>
      <c r="DU179" s="348"/>
      <c r="DV179" s="348"/>
      <c r="DW179" s="348"/>
      <c r="DX179" s="349"/>
      <c r="DY179" s="15"/>
      <c r="DZ179" s="5"/>
      <c r="EA179" s="5"/>
    </row>
    <row r="180" spans="2:163" ht="15" customHeight="1" x14ac:dyDescent="0.4">
      <c r="B180" s="5"/>
      <c r="C180" s="14"/>
      <c r="D180" s="362"/>
      <c r="E180" s="363"/>
      <c r="F180" s="363"/>
      <c r="G180" s="363"/>
      <c r="H180" s="363"/>
      <c r="I180" s="363"/>
      <c r="J180" s="363"/>
      <c r="K180" s="363"/>
      <c r="L180" s="363"/>
      <c r="M180" s="363"/>
      <c r="N180" s="363"/>
      <c r="O180" s="363"/>
      <c r="P180" s="363"/>
      <c r="Q180" s="363"/>
      <c r="R180" s="364"/>
      <c r="S180" s="5"/>
      <c r="T180" s="5"/>
      <c r="U180" s="5"/>
      <c r="V180" s="5"/>
      <c r="W180" s="5"/>
      <c r="X180" s="5"/>
      <c r="Y180" s="5"/>
      <c r="Z180" s="5"/>
      <c r="AA180" s="5"/>
      <c r="AB180" s="5"/>
      <c r="AC180" s="5"/>
      <c r="AD180" s="362"/>
      <c r="AE180" s="363"/>
      <c r="AF180" s="363"/>
      <c r="AG180" s="363"/>
      <c r="AH180" s="363"/>
      <c r="AI180" s="363"/>
      <c r="AJ180" s="363"/>
      <c r="AK180" s="363"/>
      <c r="AL180" s="363"/>
      <c r="AM180" s="363"/>
      <c r="AN180" s="363"/>
      <c r="AO180" s="363"/>
      <c r="AP180" s="363"/>
      <c r="AQ180" s="363"/>
      <c r="AR180" s="364"/>
      <c r="AS180" s="5"/>
      <c r="AT180" s="362"/>
      <c r="AU180" s="363"/>
      <c r="AV180" s="363"/>
      <c r="AW180" s="363"/>
      <c r="AX180" s="363"/>
      <c r="AY180" s="363"/>
      <c r="AZ180" s="363"/>
      <c r="BA180" s="363"/>
      <c r="BB180" s="363"/>
      <c r="BC180" s="363"/>
      <c r="BD180" s="363"/>
      <c r="BE180" s="363"/>
      <c r="BF180" s="363"/>
      <c r="BG180" s="363"/>
      <c r="BH180" s="363"/>
      <c r="BI180" s="363"/>
      <c r="BJ180" s="364"/>
      <c r="BK180" s="15"/>
      <c r="BL180" s="5"/>
      <c r="BM180" s="5"/>
      <c r="BP180" s="5"/>
      <c r="BQ180" s="14"/>
      <c r="BR180" s="362" t="s">
        <v>416</v>
      </c>
      <c r="BS180" s="363"/>
      <c r="BT180" s="363"/>
      <c r="BU180" s="363"/>
      <c r="BV180" s="363"/>
      <c r="BW180" s="363"/>
      <c r="BX180" s="363"/>
      <c r="BY180" s="363"/>
      <c r="BZ180" s="363"/>
      <c r="CA180" s="363"/>
      <c r="CB180" s="363"/>
      <c r="CC180" s="363"/>
      <c r="CD180" s="363"/>
      <c r="CE180" s="363"/>
      <c r="CF180" s="364"/>
      <c r="CG180" s="5"/>
      <c r="CH180" s="5"/>
      <c r="CI180" s="5"/>
      <c r="CJ180" s="5"/>
      <c r="CK180" s="5"/>
      <c r="CL180" s="5"/>
      <c r="CM180" s="5"/>
      <c r="CN180" s="5"/>
      <c r="CO180" s="5"/>
      <c r="CP180" s="5"/>
      <c r="CQ180" s="5"/>
      <c r="CR180" s="362"/>
      <c r="CS180" s="363"/>
      <c r="CT180" s="363"/>
      <c r="CU180" s="363"/>
      <c r="CV180" s="363"/>
      <c r="CW180" s="363"/>
      <c r="CX180" s="363"/>
      <c r="CY180" s="363"/>
      <c r="CZ180" s="363"/>
      <c r="DA180" s="363"/>
      <c r="DB180" s="363"/>
      <c r="DC180" s="363"/>
      <c r="DD180" s="363"/>
      <c r="DE180" s="363"/>
      <c r="DF180" s="364"/>
      <c r="DG180" s="5"/>
      <c r="DH180" s="362"/>
      <c r="DI180" s="363"/>
      <c r="DJ180" s="363"/>
      <c r="DK180" s="363"/>
      <c r="DL180" s="363"/>
      <c r="DM180" s="363"/>
      <c r="DN180" s="363"/>
      <c r="DO180" s="363"/>
      <c r="DP180" s="363"/>
      <c r="DQ180" s="363"/>
      <c r="DR180" s="363"/>
      <c r="DS180" s="363"/>
      <c r="DT180" s="363"/>
      <c r="DU180" s="363"/>
      <c r="DV180" s="363"/>
      <c r="DW180" s="363"/>
      <c r="DX180" s="364"/>
      <c r="DY180" s="15"/>
      <c r="DZ180" s="5"/>
      <c r="EA180" s="5"/>
    </row>
    <row r="181" spans="2:163" ht="15" customHeight="1" x14ac:dyDescent="0.4">
      <c r="B181" s="5"/>
      <c r="C181" s="14"/>
      <c r="D181" s="362"/>
      <c r="E181" s="363"/>
      <c r="F181" s="363"/>
      <c r="G181" s="363"/>
      <c r="H181" s="363"/>
      <c r="I181" s="363"/>
      <c r="J181" s="363"/>
      <c r="K181" s="363"/>
      <c r="L181" s="363"/>
      <c r="M181" s="363"/>
      <c r="N181" s="363"/>
      <c r="O181" s="363"/>
      <c r="P181" s="363"/>
      <c r="Q181" s="363"/>
      <c r="R181" s="364"/>
      <c r="S181" s="5"/>
      <c r="T181" s="5"/>
      <c r="U181" s="5"/>
      <c r="V181" s="5"/>
      <c r="W181" s="5"/>
      <c r="X181" s="5"/>
      <c r="Y181" s="5"/>
      <c r="Z181" s="5"/>
      <c r="AA181" s="5"/>
      <c r="AB181" s="5"/>
      <c r="AC181" s="5"/>
      <c r="AD181" s="362"/>
      <c r="AE181" s="363"/>
      <c r="AF181" s="363"/>
      <c r="AG181" s="363"/>
      <c r="AH181" s="363"/>
      <c r="AI181" s="363"/>
      <c r="AJ181" s="363"/>
      <c r="AK181" s="363"/>
      <c r="AL181" s="363"/>
      <c r="AM181" s="363"/>
      <c r="AN181" s="363"/>
      <c r="AO181" s="363"/>
      <c r="AP181" s="363"/>
      <c r="AQ181" s="363"/>
      <c r="AR181" s="364"/>
      <c r="AS181" s="5"/>
      <c r="AT181" s="362"/>
      <c r="AU181" s="363"/>
      <c r="AV181" s="363"/>
      <c r="AW181" s="363"/>
      <c r="AX181" s="363"/>
      <c r="AY181" s="363"/>
      <c r="AZ181" s="363"/>
      <c r="BA181" s="363"/>
      <c r="BB181" s="363"/>
      <c r="BC181" s="363"/>
      <c r="BD181" s="363"/>
      <c r="BE181" s="363"/>
      <c r="BF181" s="363"/>
      <c r="BG181" s="363"/>
      <c r="BH181" s="363"/>
      <c r="BI181" s="363"/>
      <c r="BJ181" s="364"/>
      <c r="BK181" s="15"/>
      <c r="BL181" s="5"/>
      <c r="BM181" s="5"/>
      <c r="BP181" s="5"/>
      <c r="BQ181" s="14"/>
      <c r="BR181" s="274" t="s">
        <v>338</v>
      </c>
      <c r="BS181" s="275"/>
      <c r="BT181" s="275"/>
      <c r="BU181" s="275"/>
      <c r="BV181" s="275"/>
      <c r="BW181" s="275"/>
      <c r="BX181" s="275"/>
      <c r="BY181" s="275"/>
      <c r="BZ181" s="275"/>
      <c r="CA181" s="275"/>
      <c r="CB181" s="275"/>
      <c r="CC181" s="275"/>
      <c r="CD181" s="275"/>
      <c r="CE181" s="275"/>
      <c r="CF181" s="276"/>
      <c r="CG181" s="5"/>
      <c r="CH181" s="5"/>
      <c r="CI181" s="5"/>
      <c r="CJ181" s="5"/>
      <c r="CK181" s="5"/>
      <c r="CL181" s="5"/>
      <c r="CM181" s="5"/>
      <c r="CN181" s="5"/>
      <c r="CO181" s="5"/>
      <c r="CP181" s="5"/>
      <c r="CQ181" s="5"/>
      <c r="CR181" s="362"/>
      <c r="CS181" s="363"/>
      <c r="CT181" s="363"/>
      <c r="CU181" s="363"/>
      <c r="CV181" s="363"/>
      <c r="CW181" s="363"/>
      <c r="CX181" s="363"/>
      <c r="CY181" s="363"/>
      <c r="CZ181" s="363"/>
      <c r="DA181" s="363"/>
      <c r="DB181" s="363"/>
      <c r="DC181" s="363"/>
      <c r="DD181" s="363"/>
      <c r="DE181" s="363"/>
      <c r="DF181" s="364"/>
      <c r="DG181" s="5"/>
      <c r="DH181" s="362"/>
      <c r="DI181" s="363"/>
      <c r="DJ181" s="363"/>
      <c r="DK181" s="363"/>
      <c r="DL181" s="363"/>
      <c r="DM181" s="363"/>
      <c r="DN181" s="363"/>
      <c r="DO181" s="363"/>
      <c r="DP181" s="363"/>
      <c r="DQ181" s="363"/>
      <c r="DR181" s="363"/>
      <c r="DS181" s="363"/>
      <c r="DT181" s="363"/>
      <c r="DU181" s="363"/>
      <c r="DV181" s="363"/>
      <c r="DW181" s="363"/>
      <c r="DX181" s="364"/>
      <c r="DY181" s="15"/>
      <c r="DZ181" s="5"/>
      <c r="EA181" s="5"/>
    </row>
    <row r="182" spans="2:163" ht="15" customHeight="1" x14ac:dyDescent="0.4">
      <c r="B182" s="5"/>
      <c r="C182" s="14"/>
      <c r="D182" s="362"/>
      <c r="E182" s="363"/>
      <c r="F182" s="363"/>
      <c r="G182" s="363"/>
      <c r="H182" s="363"/>
      <c r="I182" s="363"/>
      <c r="J182" s="363"/>
      <c r="K182" s="363"/>
      <c r="L182" s="363"/>
      <c r="M182" s="363"/>
      <c r="N182" s="363"/>
      <c r="O182" s="363"/>
      <c r="P182" s="363"/>
      <c r="Q182" s="363"/>
      <c r="R182" s="364"/>
      <c r="S182" s="5"/>
      <c r="T182" s="5"/>
      <c r="U182" s="5"/>
      <c r="V182" s="5"/>
      <c r="W182" s="5"/>
      <c r="X182" s="5"/>
      <c r="Y182" s="5"/>
      <c r="Z182" s="5"/>
      <c r="AA182" s="5"/>
      <c r="AB182" s="5"/>
      <c r="AC182" s="5"/>
      <c r="AD182" s="362"/>
      <c r="AE182" s="363"/>
      <c r="AF182" s="363"/>
      <c r="AG182" s="363"/>
      <c r="AH182" s="363"/>
      <c r="AI182" s="363"/>
      <c r="AJ182" s="363"/>
      <c r="AK182" s="363"/>
      <c r="AL182" s="363"/>
      <c r="AM182" s="363"/>
      <c r="AN182" s="363"/>
      <c r="AO182" s="363"/>
      <c r="AP182" s="363"/>
      <c r="AQ182" s="363"/>
      <c r="AR182" s="364"/>
      <c r="AS182" s="5"/>
      <c r="AT182" s="362"/>
      <c r="AU182" s="363"/>
      <c r="AV182" s="363"/>
      <c r="AW182" s="363"/>
      <c r="AX182" s="363"/>
      <c r="AY182" s="363"/>
      <c r="AZ182" s="363"/>
      <c r="BA182" s="363"/>
      <c r="BB182" s="363"/>
      <c r="BC182" s="363"/>
      <c r="BD182" s="363"/>
      <c r="BE182" s="363"/>
      <c r="BF182" s="363"/>
      <c r="BG182" s="363"/>
      <c r="BH182" s="363"/>
      <c r="BI182" s="363"/>
      <c r="BJ182" s="364"/>
      <c r="BK182" s="15"/>
      <c r="BL182" s="5"/>
      <c r="BM182" s="5"/>
      <c r="BP182" s="5"/>
      <c r="BQ182" s="14"/>
      <c r="BR182" s="362" t="s">
        <v>339</v>
      </c>
      <c r="BS182" s="363"/>
      <c r="BT182" s="363"/>
      <c r="BU182" s="363"/>
      <c r="BV182" s="363"/>
      <c r="BW182" s="363"/>
      <c r="BX182" s="363"/>
      <c r="BY182" s="363"/>
      <c r="BZ182" s="363"/>
      <c r="CA182" s="363"/>
      <c r="CB182" s="363"/>
      <c r="CC182" s="363"/>
      <c r="CD182" s="363"/>
      <c r="CE182" s="363"/>
      <c r="CF182" s="364"/>
      <c r="CG182" s="5"/>
      <c r="CH182" s="5"/>
      <c r="CI182" s="5"/>
      <c r="CJ182" s="5"/>
      <c r="CK182" s="5"/>
      <c r="CL182" s="5"/>
      <c r="CM182" s="5"/>
      <c r="CN182" s="5"/>
      <c r="CO182" s="5"/>
      <c r="CP182" s="5"/>
      <c r="CQ182" s="5"/>
      <c r="CR182" s="362"/>
      <c r="CS182" s="363"/>
      <c r="CT182" s="363"/>
      <c r="CU182" s="363"/>
      <c r="CV182" s="363"/>
      <c r="CW182" s="363"/>
      <c r="CX182" s="363"/>
      <c r="CY182" s="363"/>
      <c r="CZ182" s="363"/>
      <c r="DA182" s="363"/>
      <c r="DB182" s="363"/>
      <c r="DC182" s="363"/>
      <c r="DD182" s="363"/>
      <c r="DE182" s="363"/>
      <c r="DF182" s="364"/>
      <c r="DG182" s="5"/>
      <c r="DH182" s="362"/>
      <c r="DI182" s="363"/>
      <c r="DJ182" s="363"/>
      <c r="DK182" s="363"/>
      <c r="DL182" s="363"/>
      <c r="DM182" s="363"/>
      <c r="DN182" s="363"/>
      <c r="DO182" s="363"/>
      <c r="DP182" s="363"/>
      <c r="DQ182" s="363"/>
      <c r="DR182" s="363"/>
      <c r="DS182" s="363"/>
      <c r="DT182" s="363"/>
      <c r="DU182" s="363"/>
      <c r="DV182" s="363"/>
      <c r="DW182" s="363"/>
      <c r="DX182" s="364"/>
      <c r="DY182" s="15"/>
      <c r="DZ182" s="5"/>
      <c r="EA182" s="5"/>
    </row>
    <row r="183" spans="2:163" ht="15" customHeight="1" x14ac:dyDescent="0.4">
      <c r="B183" s="5"/>
      <c r="C183" s="14"/>
      <c r="D183" s="362"/>
      <c r="E183" s="363"/>
      <c r="F183" s="363"/>
      <c r="G183" s="363"/>
      <c r="H183" s="363"/>
      <c r="I183" s="363"/>
      <c r="J183" s="363"/>
      <c r="K183" s="363"/>
      <c r="L183" s="363"/>
      <c r="M183" s="363"/>
      <c r="N183" s="363"/>
      <c r="O183" s="363"/>
      <c r="P183" s="363"/>
      <c r="Q183" s="363"/>
      <c r="R183" s="364"/>
      <c r="S183" s="5"/>
      <c r="T183" s="5"/>
      <c r="U183" s="5"/>
      <c r="V183" s="5"/>
      <c r="W183" s="5"/>
      <c r="X183" s="5"/>
      <c r="Y183" s="5"/>
      <c r="Z183" s="5"/>
      <c r="AA183" s="5"/>
      <c r="AB183" s="5"/>
      <c r="AC183" s="5"/>
      <c r="AD183" s="362"/>
      <c r="AE183" s="363"/>
      <c r="AF183" s="363"/>
      <c r="AG183" s="363"/>
      <c r="AH183" s="363"/>
      <c r="AI183" s="363"/>
      <c r="AJ183" s="363"/>
      <c r="AK183" s="363"/>
      <c r="AL183" s="363"/>
      <c r="AM183" s="363"/>
      <c r="AN183" s="363"/>
      <c r="AO183" s="363"/>
      <c r="AP183" s="363"/>
      <c r="AQ183" s="363"/>
      <c r="AR183" s="364"/>
      <c r="AS183" s="5"/>
      <c r="AT183" s="362"/>
      <c r="AU183" s="363"/>
      <c r="AV183" s="363"/>
      <c r="AW183" s="363"/>
      <c r="AX183" s="363"/>
      <c r="AY183" s="363"/>
      <c r="AZ183" s="363"/>
      <c r="BA183" s="363"/>
      <c r="BB183" s="363"/>
      <c r="BC183" s="363"/>
      <c r="BD183" s="363"/>
      <c r="BE183" s="363"/>
      <c r="BF183" s="363"/>
      <c r="BG183" s="363"/>
      <c r="BH183" s="363"/>
      <c r="BI183" s="363"/>
      <c r="BJ183" s="364"/>
      <c r="BK183" s="15"/>
      <c r="BL183" s="5"/>
      <c r="BM183" s="5"/>
      <c r="BP183" s="5"/>
      <c r="BQ183" s="14"/>
      <c r="BR183" s="362"/>
      <c r="BS183" s="363"/>
      <c r="BT183" s="363"/>
      <c r="BU183" s="363"/>
      <c r="BV183" s="363"/>
      <c r="BW183" s="363"/>
      <c r="BX183" s="363"/>
      <c r="BY183" s="363"/>
      <c r="BZ183" s="363"/>
      <c r="CA183" s="363"/>
      <c r="CB183" s="363"/>
      <c r="CC183" s="363"/>
      <c r="CD183" s="363"/>
      <c r="CE183" s="363"/>
      <c r="CF183" s="364"/>
      <c r="CG183" s="5"/>
      <c r="CH183" s="5"/>
      <c r="CI183" s="5"/>
      <c r="CJ183" s="5"/>
      <c r="CK183" s="5"/>
      <c r="CL183" s="5"/>
      <c r="CM183" s="5"/>
      <c r="CN183" s="5"/>
      <c r="CO183" s="5"/>
      <c r="CP183" s="5"/>
      <c r="CQ183" s="5"/>
      <c r="CR183" s="362"/>
      <c r="CS183" s="363"/>
      <c r="CT183" s="363"/>
      <c r="CU183" s="363"/>
      <c r="CV183" s="363"/>
      <c r="CW183" s="363"/>
      <c r="CX183" s="363"/>
      <c r="CY183" s="363"/>
      <c r="CZ183" s="363"/>
      <c r="DA183" s="363"/>
      <c r="DB183" s="363"/>
      <c r="DC183" s="363"/>
      <c r="DD183" s="363"/>
      <c r="DE183" s="363"/>
      <c r="DF183" s="364"/>
      <c r="DG183" s="5"/>
      <c r="DH183" s="362"/>
      <c r="DI183" s="363"/>
      <c r="DJ183" s="363"/>
      <c r="DK183" s="363"/>
      <c r="DL183" s="363"/>
      <c r="DM183" s="363"/>
      <c r="DN183" s="363"/>
      <c r="DO183" s="363"/>
      <c r="DP183" s="363"/>
      <c r="DQ183" s="363"/>
      <c r="DR183" s="363"/>
      <c r="DS183" s="363"/>
      <c r="DT183" s="363"/>
      <c r="DU183" s="363"/>
      <c r="DV183" s="363"/>
      <c r="DW183" s="363"/>
      <c r="DX183" s="364"/>
      <c r="DY183" s="15"/>
      <c r="DZ183" s="5"/>
      <c r="EA183" s="5"/>
    </row>
    <row r="184" spans="2:163" ht="15" customHeight="1" x14ac:dyDescent="0.4">
      <c r="B184" s="5"/>
      <c r="C184" s="14"/>
      <c r="D184" s="362"/>
      <c r="E184" s="363"/>
      <c r="F184" s="363"/>
      <c r="G184" s="363"/>
      <c r="H184" s="363"/>
      <c r="I184" s="363"/>
      <c r="J184" s="363"/>
      <c r="K184" s="363"/>
      <c r="L184" s="363"/>
      <c r="M184" s="363"/>
      <c r="N184" s="363"/>
      <c r="O184" s="363"/>
      <c r="P184" s="363"/>
      <c r="Q184" s="363"/>
      <c r="R184" s="364"/>
      <c r="S184" s="5"/>
      <c r="T184" s="5"/>
      <c r="U184" s="5"/>
      <c r="V184" s="5"/>
      <c r="W184" s="5"/>
      <c r="X184" s="5"/>
      <c r="Y184" s="5"/>
      <c r="Z184" s="5"/>
      <c r="AA184" s="5"/>
      <c r="AB184" s="5"/>
      <c r="AC184" s="5"/>
      <c r="AD184" s="362"/>
      <c r="AE184" s="363"/>
      <c r="AF184" s="363"/>
      <c r="AG184" s="363"/>
      <c r="AH184" s="363"/>
      <c r="AI184" s="363"/>
      <c r="AJ184" s="363"/>
      <c r="AK184" s="363"/>
      <c r="AL184" s="363"/>
      <c r="AM184" s="363"/>
      <c r="AN184" s="363"/>
      <c r="AO184" s="363"/>
      <c r="AP184" s="363"/>
      <c r="AQ184" s="363"/>
      <c r="AR184" s="364"/>
      <c r="AS184" s="5"/>
      <c r="AT184" s="362"/>
      <c r="AU184" s="363"/>
      <c r="AV184" s="363"/>
      <c r="AW184" s="363"/>
      <c r="AX184" s="363"/>
      <c r="AY184" s="363"/>
      <c r="AZ184" s="363"/>
      <c r="BA184" s="363"/>
      <c r="BB184" s="363"/>
      <c r="BC184" s="363"/>
      <c r="BD184" s="363"/>
      <c r="BE184" s="363"/>
      <c r="BF184" s="363"/>
      <c r="BG184" s="363"/>
      <c r="BH184" s="363"/>
      <c r="BI184" s="363"/>
      <c r="BJ184" s="364"/>
      <c r="BK184" s="15"/>
      <c r="BL184" s="5"/>
      <c r="BM184" s="5"/>
      <c r="BP184" s="5"/>
      <c r="BQ184" s="14"/>
      <c r="BR184" s="362"/>
      <c r="BS184" s="363"/>
      <c r="BT184" s="363"/>
      <c r="BU184" s="363"/>
      <c r="BV184" s="363"/>
      <c r="BW184" s="363"/>
      <c r="BX184" s="363"/>
      <c r="BY184" s="363"/>
      <c r="BZ184" s="363"/>
      <c r="CA184" s="363"/>
      <c r="CB184" s="363"/>
      <c r="CC184" s="363"/>
      <c r="CD184" s="363"/>
      <c r="CE184" s="363"/>
      <c r="CF184" s="364"/>
      <c r="CG184" s="5"/>
      <c r="CH184" s="5"/>
      <c r="CI184" s="5"/>
      <c r="CJ184" s="5"/>
      <c r="CK184" s="5"/>
      <c r="CL184" s="5"/>
      <c r="CM184" s="5"/>
      <c r="CN184" s="5"/>
      <c r="CO184" s="5"/>
      <c r="CP184" s="5"/>
      <c r="CQ184" s="5"/>
      <c r="CR184" s="362"/>
      <c r="CS184" s="363"/>
      <c r="CT184" s="363"/>
      <c r="CU184" s="363"/>
      <c r="CV184" s="363"/>
      <c r="CW184" s="363"/>
      <c r="CX184" s="363"/>
      <c r="CY184" s="363"/>
      <c r="CZ184" s="363"/>
      <c r="DA184" s="363"/>
      <c r="DB184" s="363"/>
      <c r="DC184" s="363"/>
      <c r="DD184" s="363"/>
      <c r="DE184" s="363"/>
      <c r="DF184" s="364"/>
      <c r="DG184" s="5"/>
      <c r="DH184" s="362"/>
      <c r="DI184" s="363"/>
      <c r="DJ184" s="363"/>
      <c r="DK184" s="363"/>
      <c r="DL184" s="363"/>
      <c r="DM184" s="363"/>
      <c r="DN184" s="363"/>
      <c r="DO184" s="363"/>
      <c r="DP184" s="363"/>
      <c r="DQ184" s="363"/>
      <c r="DR184" s="363"/>
      <c r="DS184" s="363"/>
      <c r="DT184" s="363"/>
      <c r="DU184" s="363"/>
      <c r="DV184" s="363"/>
      <c r="DW184" s="363"/>
      <c r="DX184" s="364"/>
      <c r="DY184" s="15"/>
      <c r="DZ184" s="5"/>
      <c r="EA184" s="5"/>
    </row>
    <row r="185" spans="2:163" ht="15" customHeight="1" x14ac:dyDescent="0.4">
      <c r="B185" s="5"/>
      <c r="C185" s="14"/>
      <c r="D185" s="362"/>
      <c r="E185" s="363"/>
      <c r="F185" s="363"/>
      <c r="G185" s="363"/>
      <c r="H185" s="363"/>
      <c r="I185" s="363"/>
      <c r="J185" s="363"/>
      <c r="K185" s="363"/>
      <c r="L185" s="363"/>
      <c r="M185" s="363"/>
      <c r="N185" s="363"/>
      <c r="O185" s="363"/>
      <c r="P185" s="363"/>
      <c r="Q185" s="363"/>
      <c r="R185" s="364"/>
      <c r="S185" s="5"/>
      <c r="T185" s="5"/>
      <c r="U185" s="5"/>
      <c r="V185" s="5"/>
      <c r="W185" s="5"/>
      <c r="X185" s="5"/>
      <c r="Y185" s="5"/>
      <c r="Z185" s="5"/>
      <c r="AA185" s="5"/>
      <c r="AB185" s="5"/>
      <c r="AC185" s="5"/>
      <c r="AD185" s="362"/>
      <c r="AE185" s="363"/>
      <c r="AF185" s="363"/>
      <c r="AG185" s="363"/>
      <c r="AH185" s="363"/>
      <c r="AI185" s="363"/>
      <c r="AJ185" s="363"/>
      <c r="AK185" s="363"/>
      <c r="AL185" s="363"/>
      <c r="AM185" s="363"/>
      <c r="AN185" s="363"/>
      <c r="AO185" s="363"/>
      <c r="AP185" s="363"/>
      <c r="AQ185" s="363"/>
      <c r="AR185" s="364"/>
      <c r="AS185" s="5"/>
      <c r="AT185" s="362"/>
      <c r="AU185" s="363"/>
      <c r="AV185" s="363"/>
      <c r="AW185" s="363"/>
      <c r="AX185" s="363"/>
      <c r="AY185" s="363"/>
      <c r="AZ185" s="363"/>
      <c r="BA185" s="363"/>
      <c r="BB185" s="363"/>
      <c r="BC185" s="363"/>
      <c r="BD185" s="363"/>
      <c r="BE185" s="363"/>
      <c r="BF185" s="363"/>
      <c r="BG185" s="363"/>
      <c r="BH185" s="363"/>
      <c r="BI185" s="363"/>
      <c r="BJ185" s="364"/>
      <c r="BK185" s="15"/>
      <c r="BL185" s="5"/>
      <c r="BM185" s="5"/>
      <c r="BP185" s="5"/>
      <c r="BQ185" s="14"/>
      <c r="BR185" s="362"/>
      <c r="BS185" s="363"/>
      <c r="BT185" s="363"/>
      <c r="BU185" s="363"/>
      <c r="BV185" s="363"/>
      <c r="BW185" s="363"/>
      <c r="BX185" s="363"/>
      <c r="BY185" s="363"/>
      <c r="BZ185" s="363"/>
      <c r="CA185" s="363"/>
      <c r="CB185" s="363"/>
      <c r="CC185" s="363"/>
      <c r="CD185" s="363"/>
      <c r="CE185" s="363"/>
      <c r="CF185" s="364"/>
      <c r="CG185" s="5"/>
      <c r="CH185" s="5"/>
      <c r="CI185" s="5"/>
      <c r="CJ185" s="5"/>
      <c r="CK185" s="5"/>
      <c r="CL185" s="5"/>
      <c r="CM185" s="5"/>
      <c r="CN185" s="5"/>
      <c r="CO185" s="5"/>
      <c r="CP185" s="5"/>
      <c r="CQ185" s="5"/>
      <c r="CR185" s="362"/>
      <c r="CS185" s="363"/>
      <c r="CT185" s="363"/>
      <c r="CU185" s="363"/>
      <c r="CV185" s="363"/>
      <c r="CW185" s="363"/>
      <c r="CX185" s="363"/>
      <c r="CY185" s="363"/>
      <c r="CZ185" s="363"/>
      <c r="DA185" s="363"/>
      <c r="DB185" s="363"/>
      <c r="DC185" s="363"/>
      <c r="DD185" s="363"/>
      <c r="DE185" s="363"/>
      <c r="DF185" s="364"/>
      <c r="DG185" s="5"/>
      <c r="DH185" s="362"/>
      <c r="DI185" s="363"/>
      <c r="DJ185" s="363"/>
      <c r="DK185" s="363"/>
      <c r="DL185" s="363"/>
      <c r="DM185" s="363"/>
      <c r="DN185" s="363"/>
      <c r="DO185" s="363"/>
      <c r="DP185" s="363"/>
      <c r="DQ185" s="363"/>
      <c r="DR185" s="363"/>
      <c r="DS185" s="363"/>
      <c r="DT185" s="363"/>
      <c r="DU185" s="363"/>
      <c r="DV185" s="363"/>
      <c r="DW185" s="363"/>
      <c r="DX185" s="364"/>
      <c r="DY185" s="15"/>
      <c r="DZ185" s="5"/>
      <c r="EA185" s="5"/>
    </row>
    <row r="186" spans="2:163" ht="15" customHeight="1" thickBot="1" x14ac:dyDescent="0.45">
      <c r="B186" s="5"/>
      <c r="C186" s="14"/>
      <c r="D186" s="365"/>
      <c r="E186" s="366"/>
      <c r="F186" s="366"/>
      <c r="G186" s="366"/>
      <c r="H186" s="366"/>
      <c r="I186" s="366"/>
      <c r="J186" s="366"/>
      <c r="K186" s="366"/>
      <c r="L186" s="366"/>
      <c r="M186" s="366"/>
      <c r="N186" s="366"/>
      <c r="O186" s="366"/>
      <c r="P186" s="366"/>
      <c r="Q186" s="366"/>
      <c r="R186" s="367"/>
      <c r="S186" s="5"/>
      <c r="T186" s="5"/>
      <c r="U186" s="5"/>
      <c r="V186" s="5"/>
      <c r="W186" s="5"/>
      <c r="X186" s="5"/>
      <c r="Y186" s="5"/>
      <c r="Z186" s="5"/>
      <c r="AA186" s="5"/>
      <c r="AB186" s="5"/>
      <c r="AC186" s="5"/>
      <c r="AD186" s="365"/>
      <c r="AE186" s="366"/>
      <c r="AF186" s="366"/>
      <c r="AG186" s="366"/>
      <c r="AH186" s="366"/>
      <c r="AI186" s="366"/>
      <c r="AJ186" s="366"/>
      <c r="AK186" s="366"/>
      <c r="AL186" s="366"/>
      <c r="AM186" s="366"/>
      <c r="AN186" s="366"/>
      <c r="AO186" s="366"/>
      <c r="AP186" s="366"/>
      <c r="AQ186" s="366"/>
      <c r="AR186" s="367"/>
      <c r="AS186" s="5"/>
      <c r="AT186" s="365"/>
      <c r="AU186" s="366"/>
      <c r="AV186" s="366"/>
      <c r="AW186" s="366"/>
      <c r="AX186" s="366"/>
      <c r="AY186" s="366"/>
      <c r="AZ186" s="366"/>
      <c r="BA186" s="366"/>
      <c r="BB186" s="366"/>
      <c r="BC186" s="366"/>
      <c r="BD186" s="366"/>
      <c r="BE186" s="366"/>
      <c r="BF186" s="366"/>
      <c r="BG186" s="366"/>
      <c r="BH186" s="366"/>
      <c r="BI186" s="366"/>
      <c r="BJ186" s="367"/>
      <c r="BK186" s="15"/>
      <c r="BL186" s="5"/>
      <c r="BM186" s="5"/>
      <c r="BP186" s="5"/>
      <c r="BQ186" s="14"/>
      <c r="BR186" s="365"/>
      <c r="BS186" s="366"/>
      <c r="BT186" s="366"/>
      <c r="BU186" s="366"/>
      <c r="BV186" s="366"/>
      <c r="BW186" s="366"/>
      <c r="BX186" s="366"/>
      <c r="BY186" s="366"/>
      <c r="BZ186" s="366"/>
      <c r="CA186" s="366"/>
      <c r="CB186" s="366"/>
      <c r="CC186" s="366"/>
      <c r="CD186" s="366"/>
      <c r="CE186" s="366"/>
      <c r="CF186" s="367"/>
      <c r="CG186" s="5"/>
      <c r="CH186" s="5"/>
      <c r="CI186" s="5"/>
      <c r="CJ186" s="5"/>
      <c r="CK186" s="5"/>
      <c r="CL186" s="5"/>
      <c r="CM186" s="5"/>
      <c r="CN186" s="5"/>
      <c r="CO186" s="5"/>
      <c r="CP186" s="5"/>
      <c r="CQ186" s="5"/>
      <c r="CR186" s="365"/>
      <c r="CS186" s="366"/>
      <c r="CT186" s="366"/>
      <c r="CU186" s="366"/>
      <c r="CV186" s="366"/>
      <c r="CW186" s="366"/>
      <c r="CX186" s="366"/>
      <c r="CY186" s="366"/>
      <c r="CZ186" s="366"/>
      <c r="DA186" s="366"/>
      <c r="DB186" s="366"/>
      <c r="DC186" s="366"/>
      <c r="DD186" s="366"/>
      <c r="DE186" s="366"/>
      <c r="DF186" s="367"/>
      <c r="DG186" s="5"/>
      <c r="DH186" s="365"/>
      <c r="DI186" s="366"/>
      <c r="DJ186" s="366"/>
      <c r="DK186" s="366"/>
      <c r="DL186" s="366"/>
      <c r="DM186" s="366"/>
      <c r="DN186" s="366"/>
      <c r="DO186" s="366"/>
      <c r="DP186" s="366"/>
      <c r="DQ186" s="366"/>
      <c r="DR186" s="366"/>
      <c r="DS186" s="366"/>
      <c r="DT186" s="366"/>
      <c r="DU186" s="366"/>
      <c r="DV186" s="366"/>
      <c r="DW186" s="366"/>
      <c r="DX186" s="367"/>
      <c r="DY186" s="15"/>
      <c r="DZ186" s="5"/>
      <c r="EA186" s="5"/>
    </row>
    <row r="187" spans="2:163" ht="18.75" customHeight="1" thickBot="1" x14ac:dyDescent="0.45">
      <c r="B187" s="5"/>
      <c r="C187" s="16"/>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8"/>
      <c r="BL187" s="5"/>
      <c r="BM187" s="5"/>
      <c r="BP187" s="5"/>
      <c r="BQ187" s="16"/>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8"/>
      <c r="DZ187" s="5"/>
      <c r="EA187" s="5"/>
    </row>
    <row r="188" spans="2:163" ht="18.75" customHeight="1" x14ac:dyDescent="0.4">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row>
    <row r="189" spans="2:163" ht="18.75" customHeight="1" x14ac:dyDescent="0.4">
      <c r="B189" s="5"/>
      <c r="C189" s="5"/>
      <c r="D189" s="644" t="s">
        <v>394</v>
      </c>
      <c r="E189" s="644"/>
      <c r="F189" s="644"/>
      <c r="G189" s="644"/>
      <c r="H189" s="644"/>
      <c r="I189" s="644"/>
      <c r="J189" s="644"/>
      <c r="K189" s="644"/>
      <c r="L189" s="644"/>
      <c r="M189" s="644"/>
      <c r="N189" s="644"/>
      <c r="O189" s="644"/>
      <c r="P189" s="644"/>
      <c r="Q189" s="644"/>
      <c r="R189" s="644"/>
      <c r="S189" s="644"/>
      <c r="T189" s="644"/>
      <c r="U189" s="644"/>
      <c r="V189" s="644"/>
      <c r="AC189" s="371" t="s">
        <v>340</v>
      </c>
      <c r="AD189" s="371"/>
      <c r="AE189" s="371"/>
      <c r="AF189" s="371"/>
      <c r="AG189" s="371"/>
      <c r="AH189" s="371"/>
      <c r="AI189" s="371"/>
      <c r="AJ189" s="371"/>
      <c r="AK189" s="371"/>
      <c r="AL189" s="371"/>
      <c r="AM189" s="371"/>
      <c r="AN189" s="371"/>
      <c r="AO189" s="371"/>
      <c r="AP189" s="371"/>
      <c r="AQ189" s="371"/>
      <c r="AR189" s="371"/>
      <c r="AS189" s="371"/>
      <c r="AT189" s="371"/>
      <c r="AU189" s="371"/>
      <c r="AV189" s="371"/>
      <c r="AW189" s="371"/>
      <c r="AX189" s="371"/>
      <c r="AY189" s="371"/>
      <c r="AZ189" s="371"/>
      <c r="BA189" s="371"/>
      <c r="BB189" s="371"/>
      <c r="BC189" s="371"/>
      <c r="BD189" s="371"/>
      <c r="BE189" s="371"/>
      <c r="BF189" s="371"/>
      <c r="BG189" s="371"/>
      <c r="BH189" s="371"/>
      <c r="BI189" s="371"/>
      <c r="BJ189" s="371"/>
      <c r="BK189" s="371"/>
      <c r="BP189" s="5"/>
      <c r="BQ189" s="5"/>
      <c r="BR189" s="644" t="s">
        <v>394</v>
      </c>
      <c r="BS189" s="644"/>
      <c r="BT189" s="644"/>
      <c r="BU189" s="644"/>
      <c r="BV189" s="644"/>
      <c r="BW189" s="644"/>
      <c r="BX189" s="644"/>
      <c r="BY189" s="644"/>
      <c r="BZ189" s="644"/>
      <c r="CA189" s="644"/>
      <c r="CB189" s="644"/>
      <c r="CC189" s="644"/>
      <c r="CD189" s="644"/>
      <c r="CE189" s="644"/>
      <c r="CF189" s="644"/>
      <c r="CG189" s="644"/>
      <c r="CH189" s="644"/>
      <c r="CI189" s="644"/>
      <c r="CJ189" s="644"/>
      <c r="CQ189" s="371" t="s">
        <v>340</v>
      </c>
      <c r="CR189" s="371"/>
      <c r="CS189" s="371"/>
      <c r="CT189" s="371"/>
      <c r="CU189" s="371"/>
      <c r="CV189" s="371"/>
      <c r="CW189" s="371"/>
      <c r="CX189" s="371"/>
      <c r="CY189" s="371"/>
      <c r="CZ189" s="371"/>
      <c r="DA189" s="371"/>
      <c r="DB189" s="371"/>
      <c r="DC189" s="371"/>
      <c r="DD189" s="371"/>
      <c r="DE189" s="371"/>
      <c r="DF189" s="371"/>
      <c r="DG189" s="371"/>
      <c r="DH189" s="371"/>
      <c r="DI189" s="371"/>
      <c r="DJ189" s="371"/>
      <c r="DK189" s="371"/>
      <c r="DL189" s="371"/>
      <c r="DM189" s="371"/>
      <c r="DN189" s="371"/>
      <c r="DO189" s="371"/>
      <c r="DP189" s="371"/>
      <c r="DQ189" s="371"/>
      <c r="DR189" s="371"/>
      <c r="DS189" s="371"/>
      <c r="DT189" s="371"/>
      <c r="DU189" s="371"/>
      <c r="DV189" s="371"/>
      <c r="DW189" s="371"/>
      <c r="DX189" s="371"/>
      <c r="DY189" s="371"/>
      <c r="ED189" s="204"/>
      <c r="EE189" s="204"/>
      <c r="EF189" s="204"/>
      <c r="EG189" s="204"/>
      <c r="EH189" s="204"/>
      <c r="EI189" s="189"/>
      <c r="EJ189" s="189"/>
      <c r="EK189" s="189"/>
      <c r="EL189" s="189"/>
      <c r="EM189" s="189"/>
      <c r="EN189" s="204"/>
      <c r="EO189" s="209"/>
      <c r="EP189" s="209"/>
      <c r="EQ189" s="209"/>
      <c r="ER189" s="209"/>
      <c r="ES189" s="209"/>
      <c r="ET189" s="209"/>
      <c r="EU189" s="209"/>
      <c r="EV189" s="209"/>
      <c r="EW189" s="209"/>
      <c r="EX189" s="209"/>
      <c r="EY189" s="209"/>
      <c r="EZ189" s="209"/>
      <c r="FA189" s="209"/>
      <c r="FB189" s="209"/>
      <c r="FC189" s="209"/>
      <c r="FD189" s="209"/>
      <c r="FE189" s="209"/>
      <c r="FF189" s="209"/>
      <c r="FG189" s="209"/>
    </row>
    <row r="190" spans="2:163" ht="18.75" customHeight="1" x14ac:dyDescent="0.4">
      <c r="B190" s="5"/>
      <c r="C190" s="5"/>
      <c r="D190" s="368" t="s">
        <v>341</v>
      </c>
      <c r="E190" s="368"/>
      <c r="F190" s="368"/>
      <c r="G190" s="368"/>
      <c r="H190" s="368"/>
      <c r="I190" s="368"/>
      <c r="J190" s="368"/>
      <c r="K190" s="368"/>
      <c r="L190" s="368"/>
      <c r="M190" s="368"/>
      <c r="N190" s="368"/>
      <c r="O190" s="368"/>
      <c r="P190" s="368"/>
      <c r="Q190" s="368"/>
      <c r="R190" s="368"/>
      <c r="S190" s="368"/>
      <c r="T190" s="368"/>
      <c r="U190" s="368"/>
      <c r="V190" s="368"/>
      <c r="AC190" s="371"/>
      <c r="AD190" s="371"/>
      <c r="AE190" s="371"/>
      <c r="AF190" s="371"/>
      <c r="AG190" s="371"/>
      <c r="AH190" s="371"/>
      <c r="AI190" s="371"/>
      <c r="AJ190" s="371"/>
      <c r="AK190" s="371"/>
      <c r="AL190" s="371"/>
      <c r="AM190" s="371"/>
      <c r="AN190" s="371"/>
      <c r="AO190" s="371"/>
      <c r="AP190" s="371"/>
      <c r="AQ190" s="371"/>
      <c r="AR190" s="371"/>
      <c r="AS190" s="371"/>
      <c r="AT190" s="371"/>
      <c r="AU190" s="371"/>
      <c r="AV190" s="371"/>
      <c r="AW190" s="371"/>
      <c r="AX190" s="371"/>
      <c r="AY190" s="371"/>
      <c r="AZ190" s="371"/>
      <c r="BA190" s="371"/>
      <c r="BB190" s="371"/>
      <c r="BC190" s="371"/>
      <c r="BD190" s="371"/>
      <c r="BE190" s="371"/>
      <c r="BF190" s="371"/>
      <c r="BG190" s="371"/>
      <c r="BH190" s="371"/>
      <c r="BI190" s="371"/>
      <c r="BJ190" s="371"/>
      <c r="BK190" s="371"/>
      <c r="BP190" s="5"/>
      <c r="BQ190" s="5"/>
      <c r="BR190" s="368" t="s">
        <v>341</v>
      </c>
      <c r="BS190" s="368"/>
      <c r="BT190" s="368"/>
      <c r="BU190" s="368"/>
      <c r="BV190" s="368"/>
      <c r="BW190" s="368"/>
      <c r="BX190" s="368"/>
      <c r="BY190" s="368"/>
      <c r="BZ190" s="368"/>
      <c r="CA190" s="368"/>
      <c r="CB190" s="368"/>
      <c r="CC190" s="368"/>
      <c r="CD190" s="368"/>
      <c r="CE190" s="368"/>
      <c r="CF190" s="368"/>
      <c r="CG190" s="368"/>
      <c r="CH190" s="368"/>
      <c r="CI190" s="368"/>
      <c r="CJ190" s="368"/>
      <c r="CQ190" s="371"/>
      <c r="CR190" s="371"/>
      <c r="CS190" s="371"/>
      <c r="CT190" s="371"/>
      <c r="CU190" s="371"/>
      <c r="CV190" s="371"/>
      <c r="CW190" s="371"/>
      <c r="CX190" s="371"/>
      <c r="CY190" s="371"/>
      <c r="CZ190" s="371"/>
      <c r="DA190" s="371"/>
      <c r="DB190" s="371"/>
      <c r="DC190" s="371"/>
      <c r="DD190" s="371"/>
      <c r="DE190" s="371"/>
      <c r="DF190" s="371"/>
      <c r="DG190" s="371"/>
      <c r="DH190" s="371"/>
      <c r="DI190" s="371"/>
      <c r="DJ190" s="371"/>
      <c r="DK190" s="371"/>
      <c r="DL190" s="371"/>
      <c r="DM190" s="371"/>
      <c r="DN190" s="371"/>
      <c r="DO190" s="371"/>
      <c r="DP190" s="371"/>
      <c r="DQ190" s="371"/>
      <c r="DR190" s="371"/>
      <c r="DS190" s="371"/>
      <c r="DT190" s="371"/>
      <c r="DU190" s="371"/>
      <c r="DV190" s="371"/>
      <c r="DW190" s="371"/>
      <c r="DX190" s="371"/>
      <c r="DY190" s="371"/>
      <c r="ED190" s="192"/>
      <c r="EE190" s="233"/>
      <c r="EF190" s="189"/>
      <c r="EG190" s="189"/>
      <c r="EH190" s="189"/>
      <c r="EI190" s="189"/>
      <c r="EJ190" s="189"/>
      <c r="EK190" s="189"/>
      <c r="EL190" s="189"/>
      <c r="EM190" s="189"/>
      <c r="EN190" s="204"/>
      <c r="EO190" s="209"/>
      <c r="EP190" s="209"/>
      <c r="EQ190" s="209"/>
      <c r="ER190" s="209"/>
      <c r="ES190" s="209"/>
      <c r="ET190" s="209"/>
      <c r="EU190" s="209"/>
      <c r="EV190" s="209"/>
      <c r="EW190" s="209"/>
      <c r="EX190" s="209"/>
      <c r="EY190" s="209"/>
      <c r="EZ190" s="209"/>
      <c r="FA190" s="209"/>
      <c r="FB190" s="209"/>
      <c r="FC190" s="209"/>
      <c r="FD190" s="209"/>
      <c r="FE190" s="209"/>
      <c r="FF190" s="209"/>
      <c r="FG190" s="209"/>
    </row>
    <row r="191" spans="2:163" ht="18.75" customHeight="1" x14ac:dyDescent="0.4">
      <c r="B191" s="5"/>
      <c r="C191" s="5"/>
      <c r="D191" s="368"/>
      <c r="E191" s="368"/>
      <c r="F191" s="368"/>
      <c r="G191" s="368"/>
      <c r="H191" s="368"/>
      <c r="I191" s="368"/>
      <c r="J191" s="368"/>
      <c r="K191" s="368"/>
      <c r="L191" s="368"/>
      <c r="M191" s="368"/>
      <c r="N191" s="368"/>
      <c r="O191" s="368"/>
      <c r="P191" s="368"/>
      <c r="Q191" s="368"/>
      <c r="R191" s="368"/>
      <c r="S191" s="368"/>
      <c r="T191" s="368"/>
      <c r="U191" s="368"/>
      <c r="V191" s="368"/>
      <c r="AC191" s="371"/>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1"/>
      <c r="AY191" s="371"/>
      <c r="AZ191" s="371"/>
      <c r="BA191" s="371"/>
      <c r="BB191" s="371"/>
      <c r="BC191" s="371"/>
      <c r="BD191" s="371"/>
      <c r="BE191" s="371"/>
      <c r="BF191" s="371"/>
      <c r="BG191" s="371"/>
      <c r="BH191" s="371"/>
      <c r="BI191" s="371"/>
      <c r="BJ191" s="371"/>
      <c r="BK191" s="371"/>
      <c r="BP191" s="5"/>
      <c r="BQ191" s="5"/>
      <c r="BR191" s="368"/>
      <c r="BS191" s="368"/>
      <c r="BT191" s="368"/>
      <c r="BU191" s="368"/>
      <c r="BV191" s="368"/>
      <c r="BW191" s="368"/>
      <c r="BX191" s="368"/>
      <c r="BY191" s="368"/>
      <c r="BZ191" s="368"/>
      <c r="CA191" s="368"/>
      <c r="CB191" s="368"/>
      <c r="CC191" s="368"/>
      <c r="CD191" s="368"/>
      <c r="CE191" s="368"/>
      <c r="CF191" s="368"/>
      <c r="CG191" s="368"/>
      <c r="CH191" s="368"/>
      <c r="CI191" s="368"/>
      <c r="CJ191" s="368"/>
      <c r="CQ191" s="371"/>
      <c r="CR191" s="371"/>
      <c r="CS191" s="371"/>
      <c r="CT191" s="371"/>
      <c r="CU191" s="371"/>
      <c r="CV191" s="371"/>
      <c r="CW191" s="371"/>
      <c r="CX191" s="371"/>
      <c r="CY191" s="371"/>
      <c r="CZ191" s="371"/>
      <c r="DA191" s="371"/>
      <c r="DB191" s="371"/>
      <c r="DC191" s="371"/>
      <c r="DD191" s="371"/>
      <c r="DE191" s="371"/>
      <c r="DF191" s="371"/>
      <c r="DG191" s="371"/>
      <c r="DH191" s="371"/>
      <c r="DI191" s="371"/>
      <c r="DJ191" s="371"/>
      <c r="DK191" s="371"/>
      <c r="DL191" s="371"/>
      <c r="DM191" s="371"/>
      <c r="DN191" s="371"/>
      <c r="DO191" s="371"/>
      <c r="DP191" s="371"/>
      <c r="DQ191" s="371"/>
      <c r="DR191" s="371"/>
      <c r="DS191" s="371"/>
      <c r="DT191" s="371"/>
      <c r="DU191" s="371"/>
      <c r="DV191" s="371"/>
      <c r="DW191" s="371"/>
      <c r="DX191" s="371"/>
      <c r="DY191" s="371"/>
      <c r="ED191" s="192"/>
      <c r="EE191" s="233"/>
      <c r="EF191" s="189"/>
      <c r="EG191" s="189"/>
      <c r="EH191" s="189"/>
      <c r="EI191" s="189"/>
      <c r="EJ191" s="189"/>
      <c r="EK191" s="189"/>
      <c r="EL191" s="189"/>
      <c r="EM191" s="189"/>
      <c r="EN191" s="204"/>
      <c r="EO191" s="209"/>
      <c r="EP191" s="209"/>
      <c r="EQ191" s="209"/>
      <c r="ER191" s="209"/>
      <c r="ES191" s="209"/>
      <c r="ET191" s="209"/>
      <c r="EU191" s="209"/>
      <c r="EV191" s="209"/>
      <c r="EW191" s="209"/>
      <c r="EX191" s="209"/>
      <c r="EY191" s="209"/>
      <c r="EZ191" s="209"/>
      <c r="FA191" s="209"/>
      <c r="FB191" s="209"/>
      <c r="FC191" s="209"/>
      <c r="FD191" s="209"/>
      <c r="FE191" s="209"/>
      <c r="FF191" s="209"/>
      <c r="FG191" s="209"/>
    </row>
    <row r="192" spans="2:163" ht="18.75" customHeight="1" x14ac:dyDescent="0.4">
      <c r="B192" s="5"/>
      <c r="C192" s="5"/>
      <c r="D192" s="6"/>
      <c r="E192" s="6"/>
      <c r="F192" s="6"/>
      <c r="G192" s="6"/>
      <c r="I192" s="6"/>
      <c r="J192" s="6"/>
      <c r="K192" s="6"/>
      <c r="L192" s="5"/>
      <c r="M192" s="162" t="s">
        <v>112</v>
      </c>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P192" s="5"/>
      <c r="BQ192" s="5"/>
      <c r="BR192" s="6"/>
      <c r="BS192" s="6"/>
      <c r="BT192" s="6"/>
      <c r="BU192" s="6"/>
      <c r="BW192" s="6"/>
      <c r="BX192" s="6"/>
      <c r="BY192" s="6"/>
      <c r="BZ192" s="5"/>
      <c r="CA192" s="162" t="s">
        <v>112</v>
      </c>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c r="DN192" s="76"/>
      <c r="DO192" s="76"/>
      <c r="DP192" s="76"/>
      <c r="DQ192" s="76"/>
      <c r="DR192" s="76"/>
      <c r="DS192" s="76"/>
      <c r="DT192" s="76"/>
      <c r="DU192" s="76"/>
      <c r="DV192" s="76"/>
      <c r="DW192" s="76"/>
      <c r="ED192" s="192"/>
      <c r="EE192" s="233"/>
      <c r="EF192" s="189"/>
      <c r="EG192" s="189"/>
      <c r="EH192" s="189"/>
      <c r="EI192" s="189"/>
      <c r="EJ192" s="189"/>
      <c r="EK192" s="189"/>
      <c r="EL192" s="189"/>
      <c r="EM192" s="189"/>
      <c r="EN192" s="204"/>
      <c r="EO192" s="209"/>
      <c r="EP192" s="209"/>
      <c r="EQ192" s="209"/>
      <c r="ER192" s="209"/>
      <c r="ES192" s="209"/>
      <c r="ET192" s="209"/>
      <c r="EU192" s="209"/>
      <c r="EV192" s="209"/>
      <c r="EW192" s="209"/>
      <c r="EX192" s="209"/>
      <c r="EY192" s="209"/>
      <c r="EZ192" s="209"/>
      <c r="FA192" s="209"/>
      <c r="FB192" s="209"/>
      <c r="FC192" s="209"/>
      <c r="FD192" s="209"/>
      <c r="FE192" s="209"/>
      <c r="FF192" s="209"/>
      <c r="FG192" s="209"/>
    </row>
    <row r="193" spans="1:163" ht="18.75" customHeight="1" x14ac:dyDescent="0.4">
      <c r="B193" s="5"/>
      <c r="C193" s="5"/>
      <c r="D193" s="645" t="s">
        <v>395</v>
      </c>
      <c r="E193" s="645"/>
      <c r="F193" s="645"/>
      <c r="G193" s="645"/>
      <c r="H193" s="645"/>
      <c r="I193" s="645"/>
      <c r="J193" s="645"/>
      <c r="K193" s="645"/>
      <c r="L193" s="645"/>
      <c r="M193" s="645"/>
      <c r="N193" s="645"/>
      <c r="O193" s="645"/>
      <c r="P193" s="645"/>
      <c r="Q193" s="645"/>
      <c r="R193" s="645"/>
      <c r="S193" s="645"/>
      <c r="T193" s="645"/>
      <c r="U193" s="645"/>
      <c r="V193" s="645"/>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P193" s="5"/>
      <c r="BQ193" s="5"/>
      <c r="BR193" s="645" t="s">
        <v>395</v>
      </c>
      <c r="BS193" s="645"/>
      <c r="BT193" s="645"/>
      <c r="BU193" s="645"/>
      <c r="BV193" s="645"/>
      <c r="BW193" s="645"/>
      <c r="BX193" s="645"/>
      <c r="BY193" s="645"/>
      <c r="BZ193" s="645"/>
      <c r="CA193" s="645"/>
      <c r="CB193" s="645"/>
      <c r="CC193" s="645"/>
      <c r="CD193" s="645"/>
      <c r="CE193" s="645"/>
      <c r="CF193" s="645"/>
      <c r="CG193" s="645"/>
      <c r="CH193" s="645"/>
      <c r="CI193" s="645"/>
      <c r="CJ193" s="645"/>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ED193" s="191"/>
      <c r="EE193" s="234"/>
      <c r="EF193" s="204"/>
      <c r="EG193" s="204"/>
      <c r="EH193" s="204"/>
      <c r="EI193" s="204"/>
      <c r="EJ193" s="204"/>
      <c r="EK193" s="204"/>
      <c r="EL193" s="204"/>
      <c r="EM193" s="204"/>
      <c r="EN193" s="204"/>
      <c r="EO193" s="209"/>
      <c r="EP193" s="209"/>
      <c r="EQ193" s="209"/>
      <c r="ER193" s="209"/>
      <c r="ES193" s="209"/>
      <c r="ET193" s="209"/>
      <c r="EU193" s="209"/>
      <c r="EV193" s="209"/>
      <c r="EW193" s="209"/>
      <c r="EX193" s="209"/>
      <c r="EY193" s="209"/>
      <c r="EZ193" s="209"/>
      <c r="FA193" s="209"/>
      <c r="FB193" s="209"/>
      <c r="FC193" s="209"/>
      <c r="FD193" s="209"/>
      <c r="FE193" s="209"/>
      <c r="FF193" s="209"/>
      <c r="FG193" s="209"/>
    </row>
    <row r="194" spans="1:163" ht="18.75" customHeight="1" x14ac:dyDescent="0.4">
      <c r="B194" s="5"/>
      <c r="C194" s="5"/>
      <c r="D194" s="368" t="s">
        <v>342</v>
      </c>
      <c r="E194" s="368"/>
      <c r="F194" s="368"/>
      <c r="G194" s="368"/>
      <c r="H194" s="368"/>
      <c r="I194" s="368"/>
      <c r="J194" s="368"/>
      <c r="K194" s="368"/>
      <c r="L194" s="368"/>
      <c r="M194" s="368"/>
      <c r="N194" s="368"/>
      <c r="O194" s="368"/>
      <c r="P194" s="368"/>
      <c r="Q194" s="368"/>
      <c r="R194" s="368"/>
      <c r="S194" s="368"/>
      <c r="T194" s="368"/>
      <c r="U194" s="368"/>
      <c r="V194" s="368"/>
      <c r="AC194" s="77"/>
      <c r="AD194" s="77"/>
      <c r="AE194" s="77"/>
      <c r="AF194" s="77"/>
      <c r="AG194" s="77"/>
      <c r="AH194" s="77"/>
      <c r="AI194" s="77"/>
      <c r="AJ194" s="77"/>
      <c r="AK194" s="78"/>
      <c r="AL194" s="78"/>
      <c r="AM194" s="78"/>
      <c r="AN194" s="78"/>
      <c r="AO194" s="78"/>
      <c r="AP194" s="78"/>
      <c r="AQ194" s="78"/>
      <c r="AR194" s="78"/>
      <c r="AS194" s="78"/>
      <c r="AT194" s="78"/>
      <c r="AU194" s="78"/>
      <c r="AV194" s="78"/>
      <c r="AW194" s="78"/>
      <c r="AX194" s="78"/>
      <c r="AY194" s="78"/>
      <c r="AZ194" s="78"/>
      <c r="BA194" s="78"/>
      <c r="BB194" s="78"/>
      <c r="BC194" s="78"/>
      <c r="BD194" s="77"/>
      <c r="BE194" s="77"/>
      <c r="BF194" s="77"/>
      <c r="BG194" s="77"/>
      <c r="BH194" s="77"/>
      <c r="BI194" s="77"/>
      <c r="BP194" s="5"/>
      <c r="BQ194" s="5"/>
      <c r="BR194" s="368" t="s">
        <v>342</v>
      </c>
      <c r="BS194" s="368"/>
      <c r="BT194" s="368"/>
      <c r="BU194" s="368"/>
      <c r="BV194" s="368"/>
      <c r="BW194" s="368"/>
      <c r="BX194" s="368"/>
      <c r="BY194" s="368"/>
      <c r="BZ194" s="368"/>
      <c r="CA194" s="368"/>
      <c r="CB194" s="368"/>
      <c r="CC194" s="368"/>
      <c r="CD194" s="368"/>
      <c r="CE194" s="368"/>
      <c r="CF194" s="368"/>
      <c r="CG194" s="368"/>
      <c r="CH194" s="368"/>
      <c r="CI194" s="368"/>
      <c r="CJ194" s="368"/>
      <c r="CQ194" s="77"/>
      <c r="CR194" s="77"/>
      <c r="CS194" s="77"/>
      <c r="CT194" s="77"/>
      <c r="CU194" s="77"/>
      <c r="CV194" s="77"/>
      <c r="CW194" s="77"/>
      <c r="CX194" s="77"/>
      <c r="CY194" s="78"/>
      <c r="CZ194" s="78"/>
      <c r="DA194" s="78"/>
      <c r="DB194" s="78"/>
      <c r="DC194" s="78"/>
      <c r="DD194" s="78"/>
      <c r="DE194" s="78"/>
      <c r="DF194" s="78"/>
      <c r="DG194" s="78"/>
      <c r="DH194" s="78"/>
      <c r="DI194" s="78"/>
      <c r="DJ194" s="78"/>
      <c r="DK194" s="78"/>
      <c r="DL194" s="78"/>
      <c r="DM194" s="78"/>
      <c r="DN194" s="78"/>
      <c r="DO194" s="78"/>
      <c r="DP194" s="78"/>
      <c r="DQ194" s="78"/>
      <c r="DR194" s="77"/>
      <c r="DS194" s="77"/>
      <c r="DT194" s="77"/>
      <c r="DU194" s="77"/>
      <c r="DV194" s="77"/>
      <c r="DW194" s="77"/>
      <c r="ED194" s="204"/>
      <c r="EE194" s="204"/>
      <c r="EF194" s="204"/>
      <c r="EG194" s="204"/>
      <c r="EH194" s="204"/>
      <c r="EI194" s="204"/>
      <c r="EJ194" s="204"/>
      <c r="EK194" s="204"/>
      <c r="EL194" s="204"/>
      <c r="EM194" s="204"/>
      <c r="EN194" s="204"/>
      <c r="EO194" s="209"/>
      <c r="EP194" s="209"/>
      <c r="EQ194" s="209"/>
      <c r="ER194" s="209"/>
      <c r="ES194" s="209"/>
      <c r="ET194" s="209"/>
      <c r="EU194" s="209"/>
      <c r="EV194" s="209"/>
      <c r="EW194" s="209"/>
      <c r="EX194" s="209"/>
      <c r="EY194" s="209"/>
      <c r="EZ194" s="209"/>
      <c r="FA194" s="209"/>
      <c r="FB194" s="209"/>
      <c r="FC194" s="209"/>
      <c r="FD194" s="209"/>
      <c r="FE194" s="209"/>
      <c r="FF194" s="209"/>
      <c r="FG194" s="209"/>
    </row>
    <row r="195" spans="1:163" ht="18.75" customHeight="1" x14ac:dyDescent="0.4">
      <c r="B195" s="5"/>
      <c r="C195" s="5"/>
      <c r="D195" s="368"/>
      <c r="E195" s="368"/>
      <c r="F195" s="368"/>
      <c r="G195" s="368"/>
      <c r="H195" s="368"/>
      <c r="I195" s="368"/>
      <c r="J195" s="368"/>
      <c r="K195" s="368"/>
      <c r="L195" s="368"/>
      <c r="M195" s="368"/>
      <c r="N195" s="368"/>
      <c r="O195" s="368"/>
      <c r="P195" s="368"/>
      <c r="Q195" s="368"/>
      <c r="R195" s="368"/>
      <c r="S195" s="368"/>
      <c r="T195" s="368"/>
      <c r="U195" s="368"/>
      <c r="V195" s="368"/>
      <c r="AC195" s="370"/>
      <c r="AD195" s="370"/>
      <c r="AE195" s="370"/>
      <c r="AF195" s="370"/>
      <c r="AG195" s="370"/>
      <c r="AH195" s="370"/>
      <c r="AI195" s="370"/>
      <c r="AJ195" s="370"/>
      <c r="AK195" s="370"/>
      <c r="AL195" s="370"/>
      <c r="AM195" s="370"/>
      <c r="AN195" s="370"/>
      <c r="AO195" s="370"/>
      <c r="AP195" s="370"/>
      <c r="AQ195" s="370"/>
      <c r="AR195" s="370"/>
      <c r="AS195" s="370"/>
      <c r="AT195" s="370"/>
      <c r="AU195" s="370"/>
      <c r="AV195" s="370"/>
      <c r="AW195" s="370"/>
      <c r="AX195" s="370"/>
      <c r="AY195" s="370"/>
      <c r="AZ195" s="370"/>
      <c r="BA195" s="370"/>
      <c r="BB195" s="370"/>
      <c r="BC195" s="370"/>
      <c r="BD195" s="370"/>
      <c r="BE195" s="370"/>
      <c r="BF195" s="370"/>
      <c r="BG195" s="370"/>
      <c r="BH195" s="370"/>
      <c r="BI195" s="370"/>
      <c r="BJ195" s="370"/>
      <c r="BK195" s="370"/>
      <c r="BP195" s="5"/>
      <c r="BQ195" s="5"/>
      <c r="BR195" s="368"/>
      <c r="BS195" s="368"/>
      <c r="BT195" s="368"/>
      <c r="BU195" s="368"/>
      <c r="BV195" s="368"/>
      <c r="BW195" s="368"/>
      <c r="BX195" s="368"/>
      <c r="BY195" s="368"/>
      <c r="BZ195" s="368"/>
      <c r="CA195" s="368"/>
      <c r="CB195" s="368"/>
      <c r="CC195" s="368"/>
      <c r="CD195" s="368"/>
      <c r="CE195" s="368"/>
      <c r="CF195" s="368"/>
      <c r="CG195" s="368"/>
      <c r="CH195" s="368"/>
      <c r="CI195" s="368"/>
      <c r="CJ195" s="368"/>
      <c r="CQ195" s="371"/>
      <c r="CR195" s="371"/>
      <c r="CS195" s="371"/>
      <c r="CT195" s="371"/>
      <c r="CU195" s="371"/>
      <c r="CV195" s="371"/>
      <c r="CW195" s="371"/>
      <c r="CX195" s="371"/>
      <c r="CY195" s="371"/>
      <c r="CZ195" s="371"/>
      <c r="DA195" s="371"/>
      <c r="DB195" s="371"/>
      <c r="DC195" s="371"/>
      <c r="DD195" s="371"/>
      <c r="DE195" s="371"/>
      <c r="DF195" s="371"/>
      <c r="DG195" s="371"/>
      <c r="DH195" s="371"/>
      <c r="DI195" s="371"/>
      <c r="DJ195" s="371"/>
      <c r="DK195" s="371"/>
      <c r="DL195" s="371"/>
      <c r="DM195" s="371"/>
      <c r="DN195" s="371"/>
      <c r="DO195" s="371"/>
      <c r="DP195" s="371"/>
      <c r="DQ195" s="371"/>
      <c r="DR195" s="371"/>
      <c r="DS195" s="371"/>
      <c r="DT195" s="371"/>
      <c r="DU195" s="371"/>
      <c r="DV195" s="371"/>
      <c r="DW195" s="371"/>
      <c r="DX195" s="371"/>
      <c r="DY195" s="371"/>
      <c r="ED195" s="192"/>
      <c r="EE195" s="233"/>
      <c r="EF195" s="189"/>
      <c r="EG195" s="189"/>
      <c r="EH195" s="189"/>
      <c r="EI195" s="189"/>
      <c r="EJ195" s="189"/>
      <c r="EK195" s="189"/>
      <c r="EL195" s="189"/>
      <c r="EM195" s="189"/>
      <c r="EN195" s="204"/>
      <c r="EO195" s="204"/>
      <c r="EP195" s="204"/>
      <c r="EQ195" s="204"/>
      <c r="ER195" s="204"/>
      <c r="ES195" s="204"/>
      <c r="ET195" s="204"/>
      <c r="EU195" s="204"/>
      <c r="EV195" s="204"/>
      <c r="EW195" s="204"/>
      <c r="EX195" s="204"/>
      <c r="EY195" s="204"/>
      <c r="EZ195" s="204"/>
      <c r="FA195" s="204"/>
      <c r="FB195" s="204"/>
      <c r="FC195" s="204"/>
      <c r="FD195" s="204"/>
      <c r="FE195" s="204"/>
      <c r="FF195" s="204"/>
      <c r="FG195" s="204"/>
    </row>
    <row r="196" spans="1:163" ht="18.75" customHeight="1" x14ac:dyDescent="0.4">
      <c r="B196" s="5"/>
      <c r="C196" s="5"/>
      <c r="D196" s="372"/>
      <c r="E196" s="372"/>
      <c r="F196" s="372"/>
      <c r="G196" s="6"/>
      <c r="I196" s="6"/>
      <c r="J196" s="6"/>
      <c r="K196" s="6"/>
      <c r="L196" s="5"/>
      <c r="M196" s="162" t="s">
        <v>112</v>
      </c>
      <c r="AC196" s="370"/>
      <c r="AD196" s="370"/>
      <c r="AE196" s="370"/>
      <c r="AF196" s="370"/>
      <c r="AG196" s="370"/>
      <c r="AH196" s="370"/>
      <c r="AI196" s="370"/>
      <c r="AJ196" s="370"/>
      <c r="AK196" s="370"/>
      <c r="AL196" s="370"/>
      <c r="AM196" s="370"/>
      <c r="AN196" s="370"/>
      <c r="AO196" s="370"/>
      <c r="AP196" s="370"/>
      <c r="AQ196" s="370"/>
      <c r="AR196" s="370"/>
      <c r="AS196" s="370"/>
      <c r="AT196" s="370"/>
      <c r="AU196" s="370"/>
      <c r="AV196" s="370"/>
      <c r="AW196" s="370"/>
      <c r="AX196" s="370"/>
      <c r="AY196" s="370"/>
      <c r="AZ196" s="370"/>
      <c r="BA196" s="370"/>
      <c r="BB196" s="370"/>
      <c r="BC196" s="370"/>
      <c r="BD196" s="370"/>
      <c r="BE196" s="370"/>
      <c r="BF196" s="370"/>
      <c r="BG196" s="370"/>
      <c r="BH196" s="370"/>
      <c r="BI196" s="370"/>
      <c r="BJ196" s="370"/>
      <c r="BK196" s="370"/>
      <c r="BP196" s="5"/>
      <c r="BQ196" s="5"/>
      <c r="BR196" s="372"/>
      <c r="BS196" s="372"/>
      <c r="BT196" s="372"/>
      <c r="BU196" s="6"/>
      <c r="BW196" s="6"/>
      <c r="BX196" s="6"/>
      <c r="BY196" s="6"/>
      <c r="BZ196" s="5"/>
      <c r="CA196" s="162" t="s">
        <v>112</v>
      </c>
      <c r="CQ196" s="371"/>
      <c r="CR196" s="371"/>
      <c r="CS196" s="371"/>
      <c r="CT196" s="371"/>
      <c r="CU196" s="371"/>
      <c r="CV196" s="371"/>
      <c r="CW196" s="371"/>
      <c r="CX196" s="371"/>
      <c r="CY196" s="371"/>
      <c r="CZ196" s="371"/>
      <c r="DA196" s="371"/>
      <c r="DB196" s="371"/>
      <c r="DC196" s="371"/>
      <c r="DD196" s="371"/>
      <c r="DE196" s="371"/>
      <c r="DF196" s="371"/>
      <c r="DG196" s="371"/>
      <c r="DH196" s="371"/>
      <c r="DI196" s="371"/>
      <c r="DJ196" s="371"/>
      <c r="DK196" s="371"/>
      <c r="DL196" s="371"/>
      <c r="DM196" s="371"/>
      <c r="DN196" s="371"/>
      <c r="DO196" s="371"/>
      <c r="DP196" s="371"/>
      <c r="DQ196" s="371"/>
      <c r="DR196" s="371"/>
      <c r="DS196" s="371"/>
      <c r="DT196" s="371"/>
      <c r="DU196" s="371"/>
      <c r="DV196" s="371"/>
      <c r="DW196" s="371"/>
      <c r="DX196" s="371"/>
      <c r="DY196" s="371"/>
      <c r="ED196" s="192"/>
      <c r="EE196" s="233"/>
      <c r="EF196" s="189"/>
      <c r="EG196" s="189"/>
      <c r="EH196" s="189"/>
      <c r="EI196" s="189"/>
      <c r="EJ196" s="189"/>
      <c r="EK196" s="189"/>
      <c r="EL196" s="189"/>
      <c r="EM196" s="189"/>
      <c r="EN196" s="204"/>
      <c r="EO196" s="189"/>
      <c r="EP196" s="189"/>
      <c r="EQ196" s="189"/>
      <c r="ER196" s="189"/>
      <c r="ES196" s="189"/>
      <c r="ET196" s="189"/>
      <c r="EU196" s="189"/>
      <c r="EV196" s="189"/>
      <c r="EW196" s="189"/>
      <c r="EX196" s="189"/>
      <c r="EY196" s="189"/>
      <c r="EZ196" s="189"/>
      <c r="FA196" s="189"/>
      <c r="FB196" s="189"/>
      <c r="FC196" s="189"/>
      <c r="FD196" s="189"/>
      <c r="FE196" s="189"/>
      <c r="FF196" s="189"/>
      <c r="FG196" s="189"/>
    </row>
    <row r="197" spans="1:163" ht="18.75" customHeight="1" x14ac:dyDescent="0.4">
      <c r="B197" s="5"/>
      <c r="C197" s="5"/>
      <c r="D197" s="646" t="s">
        <v>396</v>
      </c>
      <c r="E197" s="646"/>
      <c r="F197" s="646"/>
      <c r="G197" s="646"/>
      <c r="H197" s="646"/>
      <c r="I197" s="646"/>
      <c r="J197" s="646"/>
      <c r="K197" s="646"/>
      <c r="L197" s="646"/>
      <c r="M197" s="646"/>
      <c r="N197" s="646"/>
      <c r="O197" s="646"/>
      <c r="P197" s="646"/>
      <c r="Q197" s="646"/>
      <c r="R197" s="646"/>
      <c r="S197" s="646"/>
      <c r="T197" s="646"/>
      <c r="U197" s="646"/>
      <c r="V197" s="646"/>
      <c r="AC197" s="370"/>
      <c r="AD197" s="370"/>
      <c r="AE197" s="370"/>
      <c r="AF197" s="370"/>
      <c r="AG197" s="370"/>
      <c r="AH197" s="370"/>
      <c r="AI197" s="370"/>
      <c r="AJ197" s="370"/>
      <c r="AK197" s="370"/>
      <c r="AL197" s="370"/>
      <c r="AM197" s="370"/>
      <c r="AN197" s="370"/>
      <c r="AO197" s="370"/>
      <c r="AP197" s="370"/>
      <c r="AQ197" s="370"/>
      <c r="AR197" s="370"/>
      <c r="AS197" s="370"/>
      <c r="AT197" s="370"/>
      <c r="AU197" s="370"/>
      <c r="AV197" s="370"/>
      <c r="AW197" s="370"/>
      <c r="AX197" s="370"/>
      <c r="AY197" s="370"/>
      <c r="AZ197" s="370"/>
      <c r="BA197" s="370"/>
      <c r="BB197" s="370"/>
      <c r="BC197" s="370"/>
      <c r="BD197" s="370"/>
      <c r="BE197" s="370"/>
      <c r="BF197" s="370"/>
      <c r="BG197" s="370"/>
      <c r="BH197" s="370"/>
      <c r="BI197" s="370"/>
      <c r="BJ197" s="370"/>
      <c r="BK197" s="370"/>
      <c r="BP197" s="5"/>
      <c r="BQ197" s="5"/>
      <c r="BR197" s="646" t="s">
        <v>396</v>
      </c>
      <c r="BS197" s="646"/>
      <c r="BT197" s="646"/>
      <c r="BU197" s="646"/>
      <c r="BV197" s="646"/>
      <c r="BW197" s="646"/>
      <c r="BX197" s="646"/>
      <c r="BY197" s="646"/>
      <c r="BZ197" s="646"/>
      <c r="CA197" s="646"/>
      <c r="CB197" s="646"/>
      <c r="CC197" s="646"/>
      <c r="CD197" s="646"/>
      <c r="CE197" s="646"/>
      <c r="CF197" s="646"/>
      <c r="CG197" s="646"/>
      <c r="CH197" s="646"/>
      <c r="CI197" s="646"/>
      <c r="CJ197" s="646"/>
      <c r="CQ197" s="371"/>
      <c r="CR197" s="371"/>
      <c r="CS197" s="371"/>
      <c r="CT197" s="371"/>
      <c r="CU197" s="371"/>
      <c r="CV197" s="371"/>
      <c r="CW197" s="371"/>
      <c r="CX197" s="371"/>
      <c r="CY197" s="371"/>
      <c r="CZ197" s="371"/>
      <c r="DA197" s="371"/>
      <c r="DB197" s="371"/>
      <c r="DC197" s="371"/>
      <c r="DD197" s="371"/>
      <c r="DE197" s="371"/>
      <c r="DF197" s="371"/>
      <c r="DG197" s="371"/>
      <c r="DH197" s="371"/>
      <c r="DI197" s="371"/>
      <c r="DJ197" s="371"/>
      <c r="DK197" s="371"/>
      <c r="DL197" s="371"/>
      <c r="DM197" s="371"/>
      <c r="DN197" s="371"/>
      <c r="DO197" s="371"/>
      <c r="DP197" s="371"/>
      <c r="DQ197" s="371"/>
      <c r="DR197" s="371"/>
      <c r="DS197" s="371"/>
      <c r="DT197" s="371"/>
      <c r="DU197" s="371"/>
      <c r="DV197" s="371"/>
      <c r="DW197" s="371"/>
      <c r="DX197" s="371"/>
      <c r="DY197" s="371"/>
      <c r="ED197" s="192"/>
      <c r="EE197" s="233"/>
      <c r="EF197" s="189"/>
      <c r="EG197" s="189"/>
      <c r="EH197" s="189"/>
      <c r="EI197" s="189"/>
      <c r="EJ197" s="189"/>
      <c r="EK197" s="189"/>
      <c r="EL197" s="189"/>
      <c r="EM197" s="189"/>
      <c r="EN197" s="204"/>
      <c r="EO197" s="189"/>
      <c r="EP197" s="189"/>
      <c r="EQ197" s="189"/>
      <c r="ER197" s="189"/>
      <c r="ES197" s="189"/>
      <c r="ET197" s="189"/>
      <c r="EU197" s="189"/>
      <c r="EV197" s="189"/>
      <c r="EW197" s="189"/>
      <c r="EX197" s="189"/>
      <c r="EY197" s="189"/>
      <c r="EZ197" s="189"/>
      <c r="FA197" s="189"/>
      <c r="FB197" s="189"/>
      <c r="FC197" s="189"/>
      <c r="FD197" s="189"/>
      <c r="FE197" s="189"/>
      <c r="FF197" s="189"/>
      <c r="FG197" s="189"/>
    </row>
    <row r="198" spans="1:163" ht="18.75" customHeight="1" x14ac:dyDescent="0.4">
      <c r="B198" s="5"/>
      <c r="C198" s="5"/>
      <c r="D198" s="368" t="s">
        <v>343</v>
      </c>
      <c r="E198" s="368"/>
      <c r="F198" s="368"/>
      <c r="G198" s="368"/>
      <c r="H198" s="368"/>
      <c r="I198" s="368"/>
      <c r="J198" s="368"/>
      <c r="K198" s="368"/>
      <c r="L198" s="368"/>
      <c r="M198" s="368"/>
      <c r="N198" s="368"/>
      <c r="O198" s="368"/>
      <c r="P198" s="368"/>
      <c r="Q198" s="368"/>
      <c r="R198" s="368"/>
      <c r="S198" s="368"/>
      <c r="T198" s="368"/>
      <c r="U198" s="368"/>
      <c r="V198" s="368"/>
      <c r="W198" s="5"/>
      <c r="X198" s="5"/>
      <c r="Y198" s="5"/>
      <c r="Z198" s="5"/>
      <c r="AA198" s="5"/>
      <c r="AB198" s="5"/>
      <c r="AC198" s="5"/>
      <c r="AD198" s="5"/>
      <c r="AE198" s="5"/>
      <c r="BP198" s="5"/>
      <c r="BQ198" s="5"/>
      <c r="BR198" s="368" t="s">
        <v>343</v>
      </c>
      <c r="BS198" s="368"/>
      <c r="BT198" s="368"/>
      <c r="BU198" s="368"/>
      <c r="BV198" s="368"/>
      <c r="BW198" s="368"/>
      <c r="BX198" s="368"/>
      <c r="BY198" s="368"/>
      <c r="BZ198" s="368"/>
      <c r="CA198" s="368"/>
      <c r="CB198" s="368"/>
      <c r="CC198" s="368"/>
      <c r="CD198" s="368"/>
      <c r="CE198" s="368"/>
      <c r="CF198" s="368"/>
      <c r="CG198" s="368"/>
      <c r="CH198" s="368"/>
      <c r="CI198" s="368"/>
      <c r="CJ198" s="368"/>
      <c r="CK198" s="5"/>
      <c r="CL198" s="5"/>
      <c r="CM198" s="5"/>
      <c r="CN198" s="5"/>
      <c r="CO198" s="5"/>
      <c r="CP198" s="5"/>
      <c r="CQ198" s="5"/>
      <c r="CR198" s="5"/>
      <c r="CS198" s="5"/>
      <c r="ED198" s="192"/>
      <c r="EE198" s="233"/>
      <c r="EF198" s="189"/>
      <c r="EG198" s="189"/>
      <c r="EH198" s="189"/>
      <c r="EI198" s="189"/>
      <c r="EJ198" s="189"/>
      <c r="EK198" s="189"/>
      <c r="EL198" s="189"/>
      <c r="EM198" s="189"/>
      <c r="EN198" s="204"/>
      <c r="EO198" s="189"/>
      <c r="EP198" s="189"/>
      <c r="EQ198" s="189"/>
      <c r="ER198" s="189"/>
      <c r="ES198" s="189"/>
      <c r="ET198" s="189"/>
      <c r="EU198" s="189"/>
      <c r="EV198" s="189"/>
      <c r="EW198" s="189"/>
      <c r="EX198" s="189"/>
      <c r="EY198" s="189"/>
      <c r="EZ198" s="189"/>
      <c r="FA198" s="189"/>
      <c r="FB198" s="189"/>
      <c r="FC198" s="189"/>
      <c r="FD198" s="189"/>
      <c r="FE198" s="189"/>
      <c r="FF198" s="189"/>
      <c r="FG198" s="189"/>
    </row>
    <row r="199" spans="1:163" ht="18.75" customHeight="1" x14ac:dyDescent="0.4">
      <c r="B199" s="5"/>
      <c r="C199" s="5"/>
      <c r="D199" s="368"/>
      <c r="E199" s="368"/>
      <c r="F199" s="368"/>
      <c r="G199" s="368"/>
      <c r="H199" s="368"/>
      <c r="I199" s="368"/>
      <c r="J199" s="368"/>
      <c r="K199" s="368"/>
      <c r="L199" s="368"/>
      <c r="M199" s="368"/>
      <c r="N199" s="368"/>
      <c r="O199" s="368"/>
      <c r="P199" s="368"/>
      <c r="Q199" s="368"/>
      <c r="R199" s="368"/>
      <c r="S199" s="368"/>
      <c r="T199" s="368"/>
      <c r="U199" s="368"/>
      <c r="V199" s="368"/>
      <c r="W199" s="5"/>
      <c r="X199" s="5"/>
      <c r="Y199" s="5"/>
      <c r="Z199" s="5"/>
      <c r="AA199" s="5"/>
      <c r="AB199" s="5"/>
      <c r="AC199" s="5"/>
      <c r="AD199" s="5"/>
      <c r="AE199" s="5"/>
      <c r="BP199" s="5"/>
      <c r="BQ199" s="5"/>
      <c r="BR199" s="369"/>
      <c r="BS199" s="369"/>
      <c r="BT199" s="369"/>
      <c r="BU199" s="369"/>
      <c r="BV199" s="369"/>
      <c r="BW199" s="369"/>
      <c r="BX199" s="369"/>
      <c r="BY199" s="369"/>
      <c r="BZ199" s="369"/>
      <c r="CA199" s="369"/>
      <c r="CB199" s="369"/>
      <c r="CC199" s="369"/>
      <c r="CD199" s="369"/>
      <c r="CE199" s="369"/>
      <c r="CF199" s="369"/>
      <c r="CG199" s="369"/>
      <c r="CH199" s="369"/>
      <c r="CI199" s="369"/>
      <c r="CJ199" s="369"/>
      <c r="CK199" s="5"/>
      <c r="CL199" s="5"/>
      <c r="CM199" s="5"/>
      <c r="CN199" s="5"/>
      <c r="CO199" s="5"/>
      <c r="CP199" s="5"/>
      <c r="CQ199" s="5"/>
      <c r="CR199" s="5"/>
      <c r="CS199" s="5"/>
      <c r="ED199" s="204"/>
      <c r="EE199" s="204"/>
      <c r="EF199" s="204"/>
      <c r="EG199" s="204"/>
      <c r="EH199" s="204"/>
      <c r="EI199" s="204"/>
      <c r="EJ199" s="204"/>
      <c r="EK199" s="204"/>
      <c r="EL199" s="204"/>
      <c r="EM199" s="204"/>
      <c r="EN199" s="204"/>
      <c r="EO199" s="189"/>
      <c r="EP199" s="189"/>
      <c r="EQ199" s="189"/>
      <c r="ER199" s="189"/>
      <c r="ES199" s="189"/>
      <c r="ET199" s="189"/>
      <c r="EU199" s="189"/>
      <c r="EV199" s="189"/>
      <c r="EW199" s="189"/>
      <c r="EX199" s="189"/>
      <c r="EY199" s="189"/>
      <c r="EZ199" s="189"/>
      <c r="FA199" s="189"/>
      <c r="FB199" s="189"/>
      <c r="FC199" s="189"/>
      <c r="FD199" s="189"/>
      <c r="FE199" s="189"/>
      <c r="FF199" s="189"/>
      <c r="FG199" s="189"/>
    </row>
    <row r="200" spans="1:163" s="237" customFormat="1" ht="13.5" x14ac:dyDescent="0.4">
      <c r="A200" s="183"/>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83"/>
      <c r="AG200" s="183"/>
      <c r="AH200" s="183"/>
      <c r="AI200" s="183"/>
      <c r="AJ200" s="183"/>
      <c r="AK200" s="183"/>
      <c r="AL200" s="183"/>
      <c r="AM200" s="183"/>
      <c r="AN200" s="183"/>
      <c r="AO200" s="183"/>
      <c r="AP200" s="183"/>
      <c r="AQ200" s="183"/>
      <c r="AR200" s="183"/>
      <c r="AS200" s="183"/>
      <c r="AT200" s="183"/>
      <c r="AU200" s="183"/>
      <c r="AV200" s="183"/>
      <c r="AW200" s="183"/>
      <c r="AX200" s="183"/>
      <c r="AY200" s="183"/>
      <c r="AZ200" s="183"/>
      <c r="BA200" s="183"/>
      <c r="BB200" s="183"/>
      <c r="BC200" s="183"/>
      <c r="BD200" s="183"/>
      <c r="BE200" s="183"/>
      <c r="BF200" s="183"/>
      <c r="BG200" s="183"/>
      <c r="BH200" s="183"/>
      <c r="BI200" s="183"/>
      <c r="BJ200" s="183"/>
      <c r="BK200" s="183"/>
      <c r="BL200" s="183"/>
      <c r="BM200" s="183"/>
      <c r="BN200" s="183"/>
      <c r="BO200" s="183"/>
      <c r="BP200" s="183"/>
      <c r="BQ200" s="183"/>
      <c r="BR200" s="183"/>
      <c r="BS200" s="183"/>
      <c r="BT200" s="183"/>
      <c r="BU200" s="183"/>
      <c r="BV200" s="183"/>
      <c r="BW200" s="183"/>
      <c r="BX200" s="183"/>
      <c r="BY200" s="183"/>
      <c r="BZ200" s="183"/>
      <c r="CA200" s="183"/>
      <c r="CB200" s="183"/>
      <c r="CC200" s="183"/>
      <c r="CD200" s="183"/>
      <c r="CE200" s="183"/>
      <c r="CF200" s="183"/>
      <c r="CG200" s="183"/>
      <c r="CH200" s="183"/>
      <c r="CI200" s="183"/>
      <c r="CJ200" s="183"/>
      <c r="CK200" s="183"/>
      <c r="CL200" s="183"/>
      <c r="CM200" s="183"/>
      <c r="CN200" s="183"/>
      <c r="CO200" s="183"/>
      <c r="CP200" s="183"/>
      <c r="CQ200" s="183"/>
      <c r="CR200" s="183"/>
      <c r="CS200" s="183"/>
      <c r="CT200" s="183"/>
      <c r="CU200" s="183"/>
      <c r="CV200" s="183"/>
      <c r="CW200" s="183"/>
      <c r="CX200" s="183"/>
      <c r="CY200" s="183"/>
      <c r="CZ200" s="183"/>
      <c r="DA200" s="183"/>
      <c r="DB200" s="183"/>
      <c r="DC200" s="183"/>
      <c r="DD200" s="183"/>
      <c r="DE200" s="183"/>
      <c r="DF200" s="183"/>
      <c r="DG200" s="183"/>
      <c r="DH200" s="183"/>
      <c r="DI200" s="183"/>
      <c r="DJ200" s="183"/>
      <c r="DK200" s="183"/>
      <c r="DL200" s="183"/>
      <c r="DM200" s="183"/>
      <c r="DN200" s="183"/>
      <c r="DO200" s="183"/>
      <c r="DP200" s="183"/>
      <c r="DQ200" s="183"/>
      <c r="DR200" s="183"/>
      <c r="DS200" s="183"/>
      <c r="DT200" s="183"/>
      <c r="DU200" s="183"/>
      <c r="DV200" s="183"/>
      <c r="DW200" s="183"/>
      <c r="DX200" s="183"/>
      <c r="DY200" s="183"/>
      <c r="DZ200" s="183"/>
      <c r="EA200" s="183"/>
      <c r="EB200" s="183"/>
      <c r="EC200" s="183"/>
      <c r="ED200" s="204"/>
      <c r="EE200" s="204"/>
      <c r="EF200" s="204"/>
      <c r="EG200" s="204"/>
      <c r="EH200" s="204"/>
      <c r="EI200" s="189"/>
      <c r="EJ200" s="189"/>
      <c r="EK200" s="189"/>
      <c r="EL200" s="189"/>
      <c r="EM200" s="189"/>
      <c r="EN200" s="204"/>
      <c r="EO200" s="189"/>
      <c r="EP200" s="189"/>
      <c r="EQ200" s="189"/>
      <c r="ER200" s="189"/>
      <c r="ES200" s="189"/>
      <c r="ET200" s="189"/>
      <c r="EU200" s="189"/>
      <c r="EV200" s="189"/>
      <c r="EW200" s="189"/>
      <c r="EX200" s="189"/>
      <c r="EY200" s="189"/>
      <c r="EZ200" s="189"/>
      <c r="FA200" s="189"/>
      <c r="FB200" s="189"/>
      <c r="FC200" s="189"/>
      <c r="FD200" s="189"/>
      <c r="FE200" s="189"/>
      <c r="FF200" s="189"/>
      <c r="FG200" s="189"/>
    </row>
    <row r="201" spans="1:163" s="3" customFormat="1" ht="17.25" x14ac:dyDescent="0.4">
      <c r="A201" s="38"/>
      <c r="B201" s="5"/>
      <c r="C201" s="5"/>
      <c r="D201" s="262" t="s">
        <v>397</v>
      </c>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262" t="s">
        <v>397</v>
      </c>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263"/>
      <c r="EE201" s="61"/>
    </row>
    <row r="202" spans="1:163" s="3" customFormat="1" ht="18.75" customHeight="1" x14ac:dyDescent="0.4">
      <c r="A202" s="69"/>
      <c r="B202" s="69"/>
      <c r="C202" s="69"/>
      <c r="D202" s="647"/>
      <c r="E202" s="648"/>
      <c r="F202" s="648"/>
      <c r="G202" s="648"/>
      <c r="H202" s="648"/>
      <c r="I202" s="648"/>
      <c r="J202" s="648"/>
      <c r="K202" s="648"/>
      <c r="L202" s="648"/>
      <c r="M202" s="648"/>
      <c r="N202" s="648"/>
      <c r="O202" s="648"/>
      <c r="P202" s="648"/>
      <c r="Q202" s="648"/>
      <c r="R202" s="648"/>
      <c r="S202" s="648"/>
      <c r="T202" s="648"/>
      <c r="U202" s="648"/>
      <c r="V202" s="648"/>
      <c r="W202" s="648"/>
      <c r="X202" s="648"/>
      <c r="Y202" s="648"/>
      <c r="Z202" s="648"/>
      <c r="AA202" s="648"/>
      <c r="AB202" s="648"/>
      <c r="AC202" s="648"/>
      <c r="AD202" s="648"/>
      <c r="AE202" s="648"/>
      <c r="AF202" s="648"/>
      <c r="AG202" s="648"/>
      <c r="AH202" s="648"/>
      <c r="AI202" s="648"/>
      <c r="AJ202" s="648"/>
      <c r="AK202" s="648"/>
      <c r="AL202" s="648"/>
      <c r="AM202" s="648"/>
      <c r="AN202" s="648"/>
      <c r="AO202" s="648"/>
      <c r="AP202" s="648"/>
      <c r="AQ202" s="648"/>
      <c r="AR202" s="648"/>
      <c r="AS202" s="648"/>
      <c r="AT202" s="648"/>
      <c r="AU202" s="648"/>
      <c r="AV202" s="648"/>
      <c r="AW202" s="648"/>
      <c r="AX202" s="648"/>
      <c r="AY202" s="648"/>
      <c r="AZ202" s="648"/>
      <c r="BA202" s="648"/>
      <c r="BB202" s="648"/>
      <c r="BC202" s="648"/>
      <c r="BD202" s="648"/>
      <c r="BE202" s="648"/>
      <c r="BF202" s="648"/>
      <c r="BG202" s="648"/>
      <c r="BH202" s="648"/>
      <c r="BI202" s="648"/>
      <c r="BJ202" s="648"/>
      <c r="BK202" s="649"/>
      <c r="BL202" s="38"/>
      <c r="BM202" s="38"/>
      <c r="BN202" s="38"/>
      <c r="BO202" s="38"/>
      <c r="BP202" s="38"/>
      <c r="BQ202" s="38"/>
      <c r="BR202" s="656" t="s">
        <v>398</v>
      </c>
      <c r="BS202" s="657"/>
      <c r="BT202" s="657"/>
      <c r="BU202" s="657"/>
      <c r="BV202" s="657"/>
      <c r="BW202" s="657"/>
      <c r="BX202" s="657"/>
      <c r="BY202" s="657"/>
      <c r="BZ202" s="657"/>
      <c r="CA202" s="657"/>
      <c r="CB202" s="657"/>
      <c r="CC202" s="657"/>
      <c r="CD202" s="657"/>
      <c r="CE202" s="657"/>
      <c r="CF202" s="657"/>
      <c r="CG202" s="657"/>
      <c r="CH202" s="657"/>
      <c r="CI202" s="657"/>
      <c r="CJ202" s="657"/>
      <c r="CK202" s="657"/>
      <c r="CL202" s="657"/>
      <c r="CM202" s="657"/>
      <c r="CN202" s="657"/>
      <c r="CO202" s="657"/>
      <c r="CP202" s="657"/>
      <c r="CQ202" s="657"/>
      <c r="CR202" s="657"/>
      <c r="CS202" s="657"/>
      <c r="CT202" s="657"/>
      <c r="CU202" s="657"/>
      <c r="CV202" s="657"/>
      <c r="CW202" s="657"/>
      <c r="CX202" s="657"/>
      <c r="CY202" s="657"/>
      <c r="CZ202" s="657"/>
      <c r="DA202" s="657"/>
      <c r="DB202" s="657"/>
      <c r="DC202" s="657"/>
      <c r="DD202" s="657"/>
      <c r="DE202" s="657"/>
      <c r="DF202" s="657"/>
      <c r="DG202" s="657"/>
      <c r="DH202" s="657"/>
      <c r="DI202" s="657"/>
      <c r="DJ202" s="657"/>
      <c r="DK202" s="657"/>
      <c r="DL202" s="657"/>
      <c r="DM202" s="657"/>
      <c r="DN202" s="657"/>
      <c r="DO202" s="657"/>
      <c r="DP202" s="657"/>
      <c r="DQ202" s="657"/>
      <c r="DR202" s="657"/>
      <c r="DS202" s="657"/>
      <c r="DT202" s="657"/>
      <c r="DU202" s="657"/>
      <c r="DV202" s="657"/>
      <c r="DW202" s="657"/>
      <c r="DX202" s="657"/>
      <c r="DY202" s="658"/>
      <c r="DZ202" s="38"/>
      <c r="EA202" s="38"/>
      <c r="EB202" s="38"/>
      <c r="EC202" s="38"/>
      <c r="ED202" s="263"/>
      <c r="EE202" s="61"/>
    </row>
    <row r="203" spans="1:163" s="3" customFormat="1" ht="13.5" x14ac:dyDescent="0.4">
      <c r="A203" s="69"/>
      <c r="B203" s="69"/>
      <c r="C203" s="69"/>
      <c r="D203" s="650"/>
      <c r="E203" s="651"/>
      <c r="F203" s="651"/>
      <c r="G203" s="651"/>
      <c r="H203" s="651"/>
      <c r="I203" s="651"/>
      <c r="J203" s="651"/>
      <c r="K203" s="651"/>
      <c r="L203" s="651"/>
      <c r="M203" s="651"/>
      <c r="N203" s="651"/>
      <c r="O203" s="651"/>
      <c r="P203" s="651"/>
      <c r="Q203" s="651"/>
      <c r="R203" s="651"/>
      <c r="S203" s="651"/>
      <c r="T203" s="651"/>
      <c r="U203" s="651"/>
      <c r="V203" s="651"/>
      <c r="W203" s="651"/>
      <c r="X203" s="651"/>
      <c r="Y203" s="651"/>
      <c r="Z203" s="651"/>
      <c r="AA203" s="651"/>
      <c r="AB203" s="651"/>
      <c r="AC203" s="651"/>
      <c r="AD203" s="651"/>
      <c r="AE203" s="651"/>
      <c r="AF203" s="651"/>
      <c r="AG203" s="651"/>
      <c r="AH203" s="651"/>
      <c r="AI203" s="651"/>
      <c r="AJ203" s="651"/>
      <c r="AK203" s="651"/>
      <c r="AL203" s="651"/>
      <c r="AM203" s="651"/>
      <c r="AN203" s="651"/>
      <c r="AO203" s="651"/>
      <c r="AP203" s="651"/>
      <c r="AQ203" s="651"/>
      <c r="AR203" s="651"/>
      <c r="AS203" s="651"/>
      <c r="AT203" s="651"/>
      <c r="AU203" s="651"/>
      <c r="AV203" s="651"/>
      <c r="AW203" s="651"/>
      <c r="AX203" s="651"/>
      <c r="AY203" s="651"/>
      <c r="AZ203" s="651"/>
      <c r="BA203" s="651"/>
      <c r="BB203" s="651"/>
      <c r="BC203" s="651"/>
      <c r="BD203" s="651"/>
      <c r="BE203" s="651"/>
      <c r="BF203" s="651"/>
      <c r="BG203" s="651"/>
      <c r="BH203" s="651"/>
      <c r="BI203" s="651"/>
      <c r="BJ203" s="651"/>
      <c r="BK203" s="652"/>
      <c r="BL203" s="38"/>
      <c r="BM203" s="38"/>
      <c r="BN203" s="38"/>
      <c r="BO203" s="38"/>
      <c r="BP203" s="38"/>
      <c r="BQ203" s="38"/>
      <c r="BR203" s="659"/>
      <c r="BS203" s="660"/>
      <c r="BT203" s="660"/>
      <c r="BU203" s="660"/>
      <c r="BV203" s="660"/>
      <c r="BW203" s="660"/>
      <c r="BX203" s="660"/>
      <c r="BY203" s="660"/>
      <c r="BZ203" s="660"/>
      <c r="CA203" s="660"/>
      <c r="CB203" s="660"/>
      <c r="CC203" s="660"/>
      <c r="CD203" s="660"/>
      <c r="CE203" s="660"/>
      <c r="CF203" s="660"/>
      <c r="CG203" s="660"/>
      <c r="CH203" s="660"/>
      <c r="CI203" s="660"/>
      <c r="CJ203" s="660"/>
      <c r="CK203" s="660"/>
      <c r="CL203" s="660"/>
      <c r="CM203" s="660"/>
      <c r="CN203" s="660"/>
      <c r="CO203" s="660"/>
      <c r="CP203" s="660"/>
      <c r="CQ203" s="660"/>
      <c r="CR203" s="660"/>
      <c r="CS203" s="660"/>
      <c r="CT203" s="660"/>
      <c r="CU203" s="660"/>
      <c r="CV203" s="660"/>
      <c r="CW203" s="660"/>
      <c r="CX203" s="660"/>
      <c r="CY203" s="660"/>
      <c r="CZ203" s="660"/>
      <c r="DA203" s="660"/>
      <c r="DB203" s="660"/>
      <c r="DC203" s="660"/>
      <c r="DD203" s="660"/>
      <c r="DE203" s="660"/>
      <c r="DF203" s="660"/>
      <c r="DG203" s="660"/>
      <c r="DH203" s="660"/>
      <c r="DI203" s="660"/>
      <c r="DJ203" s="660"/>
      <c r="DK203" s="660"/>
      <c r="DL203" s="660"/>
      <c r="DM203" s="660"/>
      <c r="DN203" s="660"/>
      <c r="DO203" s="660"/>
      <c r="DP203" s="660"/>
      <c r="DQ203" s="660"/>
      <c r="DR203" s="660"/>
      <c r="DS203" s="660"/>
      <c r="DT203" s="660"/>
      <c r="DU203" s="660"/>
      <c r="DV203" s="660"/>
      <c r="DW203" s="660"/>
      <c r="DX203" s="660"/>
      <c r="DY203" s="661"/>
      <c r="DZ203" s="38"/>
      <c r="EA203" s="38"/>
      <c r="EB203" s="38"/>
      <c r="EC203" s="38"/>
      <c r="ED203" s="38"/>
      <c r="EE203" s="61"/>
    </row>
    <row r="204" spans="1:163" s="3" customFormat="1" ht="18.75" customHeight="1" x14ac:dyDescent="0.4">
      <c r="A204" s="69"/>
      <c r="B204" s="69"/>
      <c r="C204" s="69"/>
      <c r="D204" s="650"/>
      <c r="E204" s="651"/>
      <c r="F204" s="651"/>
      <c r="G204" s="651"/>
      <c r="H204" s="651"/>
      <c r="I204" s="651"/>
      <c r="J204" s="651"/>
      <c r="K204" s="651"/>
      <c r="L204" s="651"/>
      <c r="M204" s="651"/>
      <c r="N204" s="651"/>
      <c r="O204" s="651"/>
      <c r="P204" s="651"/>
      <c r="Q204" s="651"/>
      <c r="R204" s="651"/>
      <c r="S204" s="651"/>
      <c r="T204" s="651"/>
      <c r="U204" s="651"/>
      <c r="V204" s="651"/>
      <c r="W204" s="651"/>
      <c r="X204" s="651"/>
      <c r="Y204" s="651"/>
      <c r="Z204" s="651"/>
      <c r="AA204" s="651"/>
      <c r="AB204" s="651"/>
      <c r="AC204" s="651"/>
      <c r="AD204" s="651"/>
      <c r="AE204" s="651"/>
      <c r="AF204" s="651"/>
      <c r="AG204" s="651"/>
      <c r="AH204" s="651"/>
      <c r="AI204" s="651"/>
      <c r="AJ204" s="651"/>
      <c r="AK204" s="651"/>
      <c r="AL204" s="651"/>
      <c r="AM204" s="651"/>
      <c r="AN204" s="651"/>
      <c r="AO204" s="651"/>
      <c r="AP204" s="651"/>
      <c r="AQ204" s="651"/>
      <c r="AR204" s="651"/>
      <c r="AS204" s="651"/>
      <c r="AT204" s="651"/>
      <c r="AU204" s="651"/>
      <c r="AV204" s="651"/>
      <c r="AW204" s="651"/>
      <c r="AX204" s="651"/>
      <c r="AY204" s="651"/>
      <c r="AZ204" s="651"/>
      <c r="BA204" s="651"/>
      <c r="BB204" s="651"/>
      <c r="BC204" s="651"/>
      <c r="BD204" s="651"/>
      <c r="BE204" s="651"/>
      <c r="BF204" s="651"/>
      <c r="BG204" s="651"/>
      <c r="BH204" s="651"/>
      <c r="BI204" s="651"/>
      <c r="BJ204" s="651"/>
      <c r="BK204" s="652"/>
      <c r="BL204" s="38"/>
      <c r="BM204" s="38"/>
      <c r="BN204" s="38"/>
      <c r="BO204" s="38"/>
      <c r="BP204" s="38"/>
      <c r="BQ204" s="38"/>
      <c r="BR204" s="659"/>
      <c r="BS204" s="660"/>
      <c r="BT204" s="660"/>
      <c r="BU204" s="660"/>
      <c r="BV204" s="660"/>
      <c r="BW204" s="660"/>
      <c r="BX204" s="660"/>
      <c r="BY204" s="660"/>
      <c r="BZ204" s="660"/>
      <c r="CA204" s="660"/>
      <c r="CB204" s="660"/>
      <c r="CC204" s="660"/>
      <c r="CD204" s="660"/>
      <c r="CE204" s="660"/>
      <c r="CF204" s="660"/>
      <c r="CG204" s="660"/>
      <c r="CH204" s="660"/>
      <c r="CI204" s="660"/>
      <c r="CJ204" s="660"/>
      <c r="CK204" s="660"/>
      <c r="CL204" s="660"/>
      <c r="CM204" s="660"/>
      <c r="CN204" s="660"/>
      <c r="CO204" s="660"/>
      <c r="CP204" s="660"/>
      <c r="CQ204" s="660"/>
      <c r="CR204" s="660"/>
      <c r="CS204" s="660"/>
      <c r="CT204" s="660"/>
      <c r="CU204" s="660"/>
      <c r="CV204" s="660"/>
      <c r="CW204" s="660"/>
      <c r="CX204" s="660"/>
      <c r="CY204" s="660"/>
      <c r="CZ204" s="660"/>
      <c r="DA204" s="660"/>
      <c r="DB204" s="660"/>
      <c r="DC204" s="660"/>
      <c r="DD204" s="660"/>
      <c r="DE204" s="660"/>
      <c r="DF204" s="660"/>
      <c r="DG204" s="660"/>
      <c r="DH204" s="660"/>
      <c r="DI204" s="660"/>
      <c r="DJ204" s="660"/>
      <c r="DK204" s="660"/>
      <c r="DL204" s="660"/>
      <c r="DM204" s="660"/>
      <c r="DN204" s="660"/>
      <c r="DO204" s="660"/>
      <c r="DP204" s="660"/>
      <c r="DQ204" s="660"/>
      <c r="DR204" s="660"/>
      <c r="DS204" s="660"/>
      <c r="DT204" s="660"/>
      <c r="DU204" s="660"/>
      <c r="DV204" s="660"/>
      <c r="DW204" s="660"/>
      <c r="DX204" s="660"/>
      <c r="DY204" s="661"/>
      <c r="DZ204" s="38"/>
      <c r="EA204" s="38"/>
      <c r="EB204" s="38"/>
      <c r="EC204" s="38"/>
      <c r="ED204" s="38"/>
      <c r="EE204" s="61"/>
    </row>
    <row r="205" spans="1:163" s="3" customFormat="1" ht="14.25" customHeight="1" x14ac:dyDescent="0.4">
      <c r="A205" s="69"/>
      <c r="B205" s="69"/>
      <c r="C205" s="69"/>
      <c r="D205" s="653"/>
      <c r="E205" s="654"/>
      <c r="F205" s="654"/>
      <c r="G205" s="654"/>
      <c r="H205" s="654"/>
      <c r="I205" s="654"/>
      <c r="J205" s="654"/>
      <c r="K205" s="654"/>
      <c r="L205" s="654"/>
      <c r="M205" s="654"/>
      <c r="N205" s="654"/>
      <c r="O205" s="654"/>
      <c r="P205" s="654"/>
      <c r="Q205" s="654"/>
      <c r="R205" s="654"/>
      <c r="S205" s="654"/>
      <c r="T205" s="654"/>
      <c r="U205" s="654"/>
      <c r="V205" s="654"/>
      <c r="W205" s="654"/>
      <c r="X205" s="654"/>
      <c r="Y205" s="654"/>
      <c r="Z205" s="654"/>
      <c r="AA205" s="654"/>
      <c r="AB205" s="654"/>
      <c r="AC205" s="654"/>
      <c r="AD205" s="654"/>
      <c r="AE205" s="654"/>
      <c r="AF205" s="654"/>
      <c r="AG205" s="654"/>
      <c r="AH205" s="654"/>
      <c r="AI205" s="654"/>
      <c r="AJ205" s="654"/>
      <c r="AK205" s="654"/>
      <c r="AL205" s="654"/>
      <c r="AM205" s="654"/>
      <c r="AN205" s="654"/>
      <c r="AO205" s="654"/>
      <c r="AP205" s="654"/>
      <c r="AQ205" s="654"/>
      <c r="AR205" s="654"/>
      <c r="AS205" s="654"/>
      <c r="AT205" s="654"/>
      <c r="AU205" s="654"/>
      <c r="AV205" s="654"/>
      <c r="AW205" s="654"/>
      <c r="AX205" s="654"/>
      <c r="AY205" s="654"/>
      <c r="AZ205" s="654"/>
      <c r="BA205" s="654"/>
      <c r="BB205" s="654"/>
      <c r="BC205" s="654"/>
      <c r="BD205" s="654"/>
      <c r="BE205" s="654"/>
      <c r="BF205" s="654"/>
      <c r="BG205" s="654"/>
      <c r="BH205" s="654"/>
      <c r="BI205" s="654"/>
      <c r="BJ205" s="654"/>
      <c r="BK205" s="655"/>
      <c r="BL205" s="38"/>
      <c r="BM205" s="38"/>
      <c r="BN205" s="38"/>
      <c r="BO205" s="38"/>
      <c r="BP205" s="38"/>
      <c r="BQ205" s="38"/>
      <c r="BR205" s="662"/>
      <c r="BS205" s="663"/>
      <c r="BT205" s="663"/>
      <c r="BU205" s="663"/>
      <c r="BV205" s="663"/>
      <c r="BW205" s="663"/>
      <c r="BX205" s="663"/>
      <c r="BY205" s="663"/>
      <c r="BZ205" s="663"/>
      <c r="CA205" s="663"/>
      <c r="CB205" s="663"/>
      <c r="CC205" s="663"/>
      <c r="CD205" s="663"/>
      <c r="CE205" s="663"/>
      <c r="CF205" s="663"/>
      <c r="CG205" s="663"/>
      <c r="CH205" s="663"/>
      <c r="CI205" s="663"/>
      <c r="CJ205" s="663"/>
      <c r="CK205" s="663"/>
      <c r="CL205" s="663"/>
      <c r="CM205" s="663"/>
      <c r="CN205" s="663"/>
      <c r="CO205" s="663"/>
      <c r="CP205" s="663"/>
      <c r="CQ205" s="663"/>
      <c r="CR205" s="663"/>
      <c r="CS205" s="663"/>
      <c r="CT205" s="663"/>
      <c r="CU205" s="663"/>
      <c r="CV205" s="663"/>
      <c r="CW205" s="663"/>
      <c r="CX205" s="663"/>
      <c r="CY205" s="663"/>
      <c r="CZ205" s="663"/>
      <c r="DA205" s="663"/>
      <c r="DB205" s="663"/>
      <c r="DC205" s="663"/>
      <c r="DD205" s="663"/>
      <c r="DE205" s="663"/>
      <c r="DF205" s="663"/>
      <c r="DG205" s="663"/>
      <c r="DH205" s="663"/>
      <c r="DI205" s="663"/>
      <c r="DJ205" s="663"/>
      <c r="DK205" s="663"/>
      <c r="DL205" s="663"/>
      <c r="DM205" s="663"/>
      <c r="DN205" s="663"/>
      <c r="DO205" s="663"/>
      <c r="DP205" s="663"/>
      <c r="DQ205" s="663"/>
      <c r="DR205" s="663"/>
      <c r="DS205" s="663"/>
      <c r="DT205" s="663"/>
      <c r="DU205" s="663"/>
      <c r="DV205" s="663"/>
      <c r="DW205" s="663"/>
      <c r="DX205" s="663"/>
      <c r="DY205" s="664"/>
      <c r="DZ205" s="38"/>
      <c r="EA205" s="38"/>
      <c r="EB205" s="38"/>
      <c r="EC205" s="38"/>
      <c r="ED205" s="38"/>
      <c r="EE205" s="61"/>
    </row>
    <row r="206" spans="1:163" s="3" customFormat="1" ht="14.25" customHeight="1" x14ac:dyDescent="0.4">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61"/>
    </row>
    <row r="207" spans="1:163" s="3" customFormat="1" ht="17.25" x14ac:dyDescent="0.4">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262" t="s">
        <v>399</v>
      </c>
      <c r="BS207" s="38"/>
      <c r="BT207" s="38"/>
      <c r="BU207" s="38"/>
      <c r="BV207" s="38"/>
      <c r="BW207" s="38"/>
      <c r="BX207" s="38"/>
      <c r="BY207" s="38"/>
      <c r="BZ207" s="38"/>
      <c r="CA207" s="38"/>
      <c r="CB207" s="38"/>
      <c r="CC207" s="80"/>
      <c r="CD207" s="80"/>
      <c r="CE207" s="80"/>
      <c r="CF207" s="80"/>
      <c r="CG207" s="80"/>
      <c r="CH207" s="80"/>
      <c r="CI207" s="80"/>
      <c r="CJ207" s="80"/>
      <c r="CK207" s="80"/>
      <c r="CL207" s="80"/>
      <c r="CM207" s="80"/>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80"/>
      <c r="DL207" s="80"/>
      <c r="DM207" s="80"/>
      <c r="DN207" s="80"/>
      <c r="DO207" s="80"/>
      <c r="DP207" s="80"/>
      <c r="DQ207" s="80"/>
      <c r="DR207" s="80"/>
      <c r="DS207" s="80"/>
      <c r="DT207" s="80"/>
      <c r="DU207" s="80"/>
      <c r="DV207" s="38"/>
      <c r="DW207" s="38"/>
      <c r="DX207" s="38"/>
      <c r="DY207" s="38"/>
      <c r="DZ207" s="38"/>
      <c r="EA207" s="38"/>
      <c r="EB207" s="38"/>
      <c r="EC207" s="38"/>
      <c r="ED207" s="38"/>
      <c r="EE207" s="61"/>
    </row>
    <row r="208" spans="1:163" s="237" customFormat="1" ht="14.25" customHeight="1" x14ac:dyDescent="0.4">
      <c r="A208" s="260"/>
      <c r="B208" s="260"/>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183"/>
      <c r="AF208" s="183"/>
      <c r="AG208" s="183"/>
      <c r="AH208" s="183"/>
      <c r="AI208" s="183"/>
      <c r="AJ208" s="183"/>
      <c r="AK208" s="183"/>
      <c r="AL208" s="183"/>
      <c r="AM208" s="183"/>
      <c r="AN208" s="183"/>
      <c r="AO208" s="183"/>
      <c r="AP208" s="183"/>
      <c r="AQ208" s="183"/>
      <c r="AR208" s="183"/>
      <c r="AS208" s="183"/>
      <c r="AT208" s="183"/>
      <c r="AU208" s="183"/>
      <c r="AV208" s="183"/>
      <c r="AW208" s="183"/>
      <c r="AX208" s="183"/>
      <c r="AY208" s="183"/>
      <c r="AZ208" s="183"/>
      <c r="BA208" s="183"/>
      <c r="BB208" s="183"/>
      <c r="BC208" s="183"/>
      <c r="BD208" s="183"/>
      <c r="BE208" s="183"/>
      <c r="BF208" s="183"/>
      <c r="BG208" s="183"/>
      <c r="BH208" s="183"/>
      <c r="BI208" s="183"/>
      <c r="BJ208" s="183"/>
      <c r="BK208" s="183"/>
      <c r="BL208" s="183"/>
      <c r="BM208" s="183"/>
      <c r="BN208" s="183"/>
      <c r="BO208" s="183"/>
      <c r="BP208" s="183"/>
      <c r="BQ208" s="183"/>
      <c r="BR208" s="183"/>
      <c r="BS208" s="183"/>
      <c r="BT208" s="183"/>
      <c r="BU208" s="183"/>
      <c r="BV208" s="183"/>
      <c r="BW208" s="183"/>
      <c r="BX208" s="183"/>
      <c r="BY208" s="183"/>
      <c r="BZ208" s="183"/>
      <c r="CA208" s="183"/>
      <c r="CB208" s="183"/>
      <c r="CC208" s="261"/>
      <c r="CD208" s="261"/>
      <c r="CE208" s="261"/>
      <c r="CF208" s="261"/>
      <c r="CG208" s="261"/>
      <c r="CH208" s="261"/>
      <c r="CI208" s="261"/>
      <c r="CJ208" s="261"/>
      <c r="CK208" s="261"/>
      <c r="CL208" s="261"/>
      <c r="CM208" s="261"/>
      <c r="CN208" s="183"/>
      <c r="CO208" s="183"/>
      <c r="CP208" s="183"/>
      <c r="CQ208" s="183"/>
      <c r="CR208" s="183"/>
      <c r="CS208" s="183"/>
      <c r="CT208" s="183"/>
      <c r="CU208" s="183"/>
      <c r="CV208" s="183"/>
      <c r="CW208" s="183"/>
      <c r="CX208" s="183"/>
      <c r="CY208" s="183"/>
      <c r="CZ208" s="183"/>
      <c r="DA208" s="183"/>
      <c r="DB208" s="183"/>
      <c r="DC208" s="183"/>
      <c r="DD208" s="183"/>
      <c r="DE208" s="183"/>
      <c r="DF208" s="183"/>
      <c r="DG208" s="183"/>
      <c r="DH208" s="183"/>
      <c r="DI208" s="183"/>
      <c r="DJ208" s="183"/>
      <c r="DK208" s="261"/>
      <c r="DL208" s="261"/>
      <c r="DM208" s="261"/>
      <c r="DN208" s="261"/>
      <c r="DO208" s="261"/>
      <c r="DP208" s="261"/>
      <c r="DQ208" s="261"/>
      <c r="DR208" s="261"/>
      <c r="DS208" s="261"/>
      <c r="DT208" s="261"/>
      <c r="DU208" s="261"/>
      <c r="DV208" s="183"/>
      <c r="DW208" s="183"/>
      <c r="DX208" s="183"/>
      <c r="DY208" s="183"/>
      <c r="DZ208" s="183"/>
      <c r="EA208" s="183"/>
      <c r="EB208" s="183"/>
      <c r="EC208" s="183"/>
      <c r="ED208" s="183"/>
      <c r="EE208" s="231"/>
    </row>
    <row r="209" spans="1:195" s="237" customFormat="1" ht="14.25" customHeight="1" x14ac:dyDescent="0.4">
      <c r="A209" s="260"/>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183"/>
      <c r="AF209" s="183"/>
      <c r="AG209" s="183"/>
      <c r="AH209" s="183"/>
      <c r="AI209" s="183"/>
      <c r="AJ209" s="183"/>
      <c r="AK209" s="183"/>
      <c r="AL209" s="183"/>
      <c r="AM209" s="183"/>
      <c r="AN209" s="183"/>
      <c r="AO209" s="183"/>
      <c r="AP209" s="183"/>
      <c r="AQ209" s="183"/>
      <c r="AR209" s="183"/>
      <c r="AS209" s="183"/>
      <c r="AT209" s="183"/>
      <c r="AU209" s="183"/>
      <c r="AV209" s="183"/>
      <c r="AW209" s="183"/>
      <c r="AX209" s="183"/>
      <c r="AY209" s="183"/>
      <c r="AZ209" s="183"/>
      <c r="BA209" s="183"/>
      <c r="BB209" s="183"/>
      <c r="BC209" s="183"/>
      <c r="BD209" s="183"/>
      <c r="BE209" s="183"/>
      <c r="BF209" s="183"/>
      <c r="BG209" s="183"/>
      <c r="BH209" s="183"/>
      <c r="BI209" s="183"/>
      <c r="BJ209" s="183"/>
      <c r="BK209" s="183"/>
      <c r="BL209" s="183"/>
      <c r="BM209" s="183"/>
      <c r="BN209" s="183"/>
      <c r="BO209" s="183"/>
      <c r="BP209" s="183"/>
      <c r="BQ209" s="183"/>
      <c r="BR209" s="183"/>
      <c r="BS209" s="183"/>
      <c r="BT209" s="183"/>
      <c r="BU209" s="183"/>
      <c r="BV209" s="183"/>
      <c r="BW209" s="183"/>
      <c r="BX209" s="183"/>
      <c r="BY209" s="183"/>
      <c r="BZ209" s="183"/>
      <c r="CA209" s="183"/>
      <c r="CB209" s="183"/>
      <c r="CC209" s="183"/>
      <c r="CD209" s="183"/>
      <c r="CE209" s="183"/>
      <c r="CF209" s="183"/>
      <c r="CG209" s="183"/>
      <c r="CH209" s="183"/>
      <c r="CI209" s="183"/>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3"/>
      <c r="DF209" s="183"/>
      <c r="DG209" s="183"/>
      <c r="DH209" s="183"/>
      <c r="DI209" s="183"/>
      <c r="DJ209" s="183"/>
      <c r="DK209" s="183"/>
      <c r="DL209" s="183"/>
      <c r="DM209" s="183"/>
      <c r="DN209" s="183"/>
      <c r="DO209" s="183"/>
      <c r="DP209" s="183"/>
      <c r="DQ209" s="183"/>
      <c r="DR209" s="183"/>
      <c r="DS209" s="183"/>
      <c r="DT209" s="183"/>
      <c r="DU209" s="183"/>
      <c r="DV209" s="183"/>
      <c r="DW209" s="183"/>
      <c r="DX209" s="183"/>
      <c r="DY209" s="183"/>
      <c r="DZ209" s="183"/>
      <c r="EA209" s="183"/>
      <c r="EB209" s="183"/>
      <c r="EC209" s="183"/>
      <c r="ED209" s="183"/>
      <c r="EE209" s="231"/>
    </row>
    <row r="210" spans="1:195" s="237" customFormat="1" ht="14.25" customHeight="1" x14ac:dyDescent="0.4">
      <c r="A210" s="260"/>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c r="AE210" s="183"/>
      <c r="AF210" s="183"/>
      <c r="AG210" s="183"/>
      <c r="AH210" s="183"/>
      <c r="AI210" s="183"/>
      <c r="AJ210" s="183"/>
      <c r="AK210" s="183"/>
      <c r="AL210" s="183"/>
      <c r="AM210" s="183"/>
      <c r="AN210" s="183"/>
      <c r="AO210" s="183"/>
      <c r="AP210" s="183"/>
      <c r="AQ210" s="183"/>
      <c r="AR210" s="183"/>
      <c r="AS210" s="183"/>
      <c r="AT210" s="183"/>
      <c r="AU210" s="183"/>
      <c r="AV210" s="183"/>
      <c r="AW210" s="183"/>
      <c r="AX210" s="183"/>
      <c r="AY210" s="183"/>
      <c r="AZ210" s="183"/>
      <c r="BA210" s="183"/>
      <c r="BB210" s="183"/>
      <c r="BC210" s="183"/>
      <c r="BD210" s="183"/>
      <c r="BE210" s="183"/>
      <c r="BF210" s="183"/>
      <c r="BG210" s="183"/>
      <c r="BH210" s="183"/>
      <c r="BI210" s="183"/>
      <c r="BJ210" s="183"/>
      <c r="BK210" s="183"/>
      <c r="BL210" s="183"/>
      <c r="BM210" s="183"/>
      <c r="BN210" s="183"/>
      <c r="BO210" s="183"/>
      <c r="BP210" s="183"/>
      <c r="BQ210" s="183"/>
      <c r="BR210" s="183"/>
      <c r="BS210" s="183"/>
      <c r="BT210" s="183"/>
      <c r="BU210" s="183"/>
      <c r="BV210" s="183"/>
      <c r="BW210" s="183"/>
      <c r="BX210" s="183"/>
      <c r="BY210" s="183"/>
      <c r="BZ210" s="183"/>
      <c r="CA210" s="183"/>
      <c r="CB210" s="183"/>
      <c r="CC210" s="261"/>
      <c r="CD210" s="261"/>
      <c r="CE210" s="261"/>
      <c r="CF210" s="261"/>
      <c r="CG210" s="261"/>
      <c r="CH210" s="261"/>
      <c r="CI210" s="261"/>
      <c r="CJ210" s="261"/>
      <c r="CK210" s="261"/>
      <c r="CL210" s="261"/>
      <c r="CM210" s="261"/>
      <c r="CN210" s="183"/>
      <c r="CO210" s="183"/>
      <c r="CP210" s="183"/>
      <c r="CQ210" s="183"/>
      <c r="CR210" s="183"/>
      <c r="CS210" s="183"/>
      <c r="CT210" s="183"/>
      <c r="CU210" s="183"/>
      <c r="CV210" s="183"/>
      <c r="CW210" s="183"/>
      <c r="CX210" s="183"/>
      <c r="CY210" s="183"/>
      <c r="CZ210" s="183"/>
      <c r="DA210" s="183"/>
      <c r="DB210" s="183"/>
      <c r="DC210" s="183"/>
      <c r="DD210" s="183"/>
      <c r="DE210" s="183"/>
      <c r="DF210" s="183"/>
      <c r="DG210" s="183"/>
      <c r="DH210" s="183"/>
      <c r="DI210" s="183"/>
      <c r="DJ210" s="183"/>
      <c r="DK210" s="261"/>
      <c r="DL210" s="261"/>
      <c r="DM210" s="261"/>
      <c r="DN210" s="261"/>
      <c r="DO210" s="261"/>
      <c r="DP210" s="261"/>
      <c r="DQ210" s="261"/>
      <c r="DR210" s="261"/>
      <c r="DS210" s="261"/>
      <c r="DT210" s="261"/>
      <c r="DU210" s="261"/>
      <c r="DV210" s="183"/>
      <c r="DW210" s="183"/>
      <c r="DX210" s="183"/>
      <c r="DY210" s="183"/>
      <c r="DZ210" s="183"/>
      <c r="EA210" s="183"/>
      <c r="EB210" s="183"/>
      <c r="EC210" s="183"/>
      <c r="ED210" s="183"/>
      <c r="EE210" s="231"/>
    </row>
    <row r="211" spans="1:195" s="237" customFormat="1" ht="14.25" customHeight="1" x14ac:dyDescent="0.4">
      <c r="A211" s="260"/>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183"/>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3"/>
      <c r="BH211" s="183"/>
      <c r="BI211" s="183"/>
      <c r="BJ211" s="183"/>
      <c r="BK211" s="183"/>
      <c r="BL211" s="183"/>
      <c r="BM211" s="183"/>
      <c r="BN211" s="183"/>
      <c r="BO211" s="183"/>
      <c r="BP211" s="183"/>
      <c r="BQ211" s="183"/>
      <c r="BR211" s="183"/>
      <c r="BS211" s="183"/>
      <c r="BT211" s="183"/>
      <c r="BU211" s="183"/>
      <c r="BV211" s="183"/>
      <c r="BW211" s="183"/>
      <c r="BX211" s="183"/>
      <c r="BY211" s="183"/>
      <c r="BZ211" s="183"/>
      <c r="CA211" s="183"/>
      <c r="CB211" s="183"/>
      <c r="CC211" s="261"/>
      <c r="CD211" s="261"/>
      <c r="CE211" s="261"/>
      <c r="CF211" s="261"/>
      <c r="CG211" s="261"/>
      <c r="CH211" s="261"/>
      <c r="CI211" s="261"/>
      <c r="CJ211" s="261"/>
      <c r="CK211" s="261"/>
      <c r="CL211" s="261"/>
      <c r="CM211" s="261"/>
      <c r="CN211" s="183"/>
      <c r="CO211" s="183"/>
      <c r="CP211" s="183"/>
      <c r="CQ211" s="183"/>
      <c r="CR211" s="183"/>
      <c r="CS211" s="183"/>
      <c r="CT211" s="183"/>
      <c r="CU211" s="183"/>
      <c r="CV211" s="183"/>
      <c r="CW211" s="183"/>
      <c r="CX211" s="183"/>
      <c r="CY211" s="183"/>
      <c r="CZ211" s="183"/>
      <c r="DA211" s="183"/>
      <c r="DB211" s="183"/>
      <c r="DC211" s="183"/>
      <c r="DD211" s="183"/>
      <c r="DE211" s="183"/>
      <c r="DF211" s="183"/>
      <c r="DG211" s="183"/>
      <c r="DH211" s="183"/>
      <c r="DI211" s="183"/>
      <c r="DJ211" s="183"/>
      <c r="DK211" s="261"/>
      <c r="DL211" s="261"/>
      <c r="DM211" s="261"/>
      <c r="DN211" s="261"/>
      <c r="DO211" s="261"/>
      <c r="DP211" s="261"/>
      <c r="DQ211" s="261"/>
      <c r="DR211" s="261"/>
      <c r="DS211" s="261"/>
      <c r="DT211" s="261"/>
      <c r="DU211" s="261"/>
      <c r="DV211" s="183"/>
      <c r="DW211" s="183"/>
      <c r="DX211" s="183"/>
      <c r="DY211" s="183"/>
      <c r="DZ211" s="183"/>
      <c r="EA211" s="183"/>
      <c r="EB211" s="183"/>
      <c r="EC211" s="183"/>
      <c r="ED211" s="183"/>
      <c r="EE211" s="231"/>
    </row>
    <row r="212" spans="1:195" s="237" customFormat="1" ht="14.25" customHeight="1" x14ac:dyDescent="0.4">
      <c r="A212" s="260"/>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183"/>
      <c r="AF212" s="183"/>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83"/>
      <c r="BD212" s="183"/>
      <c r="BE212" s="183"/>
      <c r="BF212" s="183"/>
      <c r="BG212" s="183"/>
      <c r="BH212" s="183"/>
      <c r="BI212" s="183"/>
      <c r="BJ212" s="183"/>
      <c r="BK212" s="183"/>
      <c r="BL212" s="183"/>
      <c r="BM212" s="183"/>
      <c r="BN212" s="183"/>
      <c r="BO212" s="183"/>
      <c r="BP212" s="183"/>
      <c r="BQ212" s="183"/>
      <c r="BR212" s="183"/>
      <c r="BS212" s="183"/>
      <c r="BT212" s="183"/>
      <c r="BU212" s="183"/>
      <c r="BV212" s="183"/>
      <c r="BW212" s="183"/>
      <c r="BX212" s="183"/>
      <c r="BY212" s="183"/>
      <c r="BZ212" s="183"/>
      <c r="CA212" s="183"/>
      <c r="CB212" s="183"/>
      <c r="CC212" s="183"/>
      <c r="CD212" s="183"/>
      <c r="CE212" s="183"/>
      <c r="CF212" s="183"/>
      <c r="CG212" s="183"/>
      <c r="CH212" s="183"/>
      <c r="CI212" s="183"/>
      <c r="CJ212" s="183"/>
      <c r="CK212" s="183"/>
      <c r="CL212" s="183"/>
      <c r="CM212" s="183"/>
      <c r="CN212" s="183"/>
      <c r="CO212" s="183"/>
      <c r="CP212" s="183"/>
      <c r="CQ212" s="183"/>
      <c r="CR212" s="183"/>
      <c r="CS212" s="183"/>
      <c r="CT212" s="183"/>
      <c r="CU212" s="183"/>
      <c r="CV212" s="183"/>
      <c r="CW212" s="183"/>
      <c r="CX212" s="183"/>
      <c r="CY212" s="183"/>
      <c r="CZ212" s="183"/>
      <c r="DA212" s="183"/>
      <c r="DB212" s="183"/>
      <c r="DC212" s="183"/>
      <c r="DD212" s="183"/>
      <c r="DE212" s="183"/>
      <c r="DF212" s="183"/>
      <c r="DG212" s="183"/>
      <c r="DH212" s="183"/>
      <c r="DI212" s="183"/>
      <c r="DJ212" s="183"/>
      <c r="DK212" s="183"/>
      <c r="DL212" s="183"/>
      <c r="DM212" s="183"/>
      <c r="DN212" s="183"/>
      <c r="DO212" s="183"/>
      <c r="DP212" s="183"/>
      <c r="DQ212" s="183"/>
      <c r="DR212" s="183"/>
      <c r="DS212" s="183"/>
      <c r="DT212" s="183"/>
      <c r="DU212" s="183"/>
      <c r="DV212" s="183"/>
      <c r="DW212" s="183"/>
      <c r="DX212" s="183"/>
      <c r="DY212" s="183"/>
      <c r="DZ212" s="183"/>
      <c r="EA212" s="183"/>
      <c r="EB212" s="183"/>
      <c r="EC212" s="183"/>
      <c r="ED212" s="183"/>
      <c r="EE212" s="231"/>
    </row>
    <row r="213" spans="1:195" ht="13.5" x14ac:dyDescent="0.4"/>
    <row r="214" spans="1:195" ht="13.5" x14ac:dyDescent="0.4"/>
    <row r="215" spans="1:195" ht="13.5" x14ac:dyDescent="0.4"/>
    <row r="216" spans="1:195" ht="13.5" x14ac:dyDescent="0.4"/>
    <row r="218" spans="1:195" s="235" customFormat="1" ht="18.75" customHeight="1" x14ac:dyDescent="0.4">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292" t="s">
        <v>230</v>
      </c>
      <c r="BF218" s="293"/>
      <c r="BG218" s="293"/>
      <c r="BH218" s="293"/>
      <c r="BI218" s="293"/>
      <c r="BJ218" s="293"/>
      <c r="BK218" s="293"/>
      <c r="BL218" s="294"/>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292" t="s">
        <v>195</v>
      </c>
      <c r="DT218" s="293"/>
      <c r="DU218" s="293"/>
      <c r="DV218" s="293"/>
      <c r="DW218" s="293"/>
      <c r="DX218" s="293"/>
      <c r="DY218" s="293"/>
      <c r="DZ218" s="294"/>
      <c r="EA218" s="58"/>
      <c r="EB218" s="58"/>
      <c r="EC218" s="58"/>
      <c r="ED218" s="187"/>
      <c r="EE218" s="205"/>
      <c r="EF218" s="205"/>
      <c r="EG218" s="205"/>
      <c r="EH218" s="205"/>
      <c r="EI218" s="205"/>
      <c r="EJ218" s="205"/>
      <c r="EK218" s="205"/>
      <c r="EL218" s="205"/>
      <c r="EM218" s="205"/>
      <c r="EN218" s="205"/>
      <c r="EO218" s="205"/>
      <c r="EP218" s="205"/>
      <c r="EQ218" s="205"/>
      <c r="ER218" s="205"/>
      <c r="ES218" s="205"/>
      <c r="ET218" s="205"/>
      <c r="EU218" s="205"/>
      <c r="EV218" s="205"/>
      <c r="EW218" s="205"/>
      <c r="EX218" s="205"/>
      <c r="EY218" s="205"/>
      <c r="EZ218" s="205"/>
      <c r="FA218" s="205"/>
      <c r="FB218" s="205"/>
      <c r="FC218" s="205"/>
      <c r="FD218" s="205"/>
      <c r="FE218" s="205"/>
      <c r="FF218" s="205"/>
      <c r="FG218" s="205"/>
      <c r="FH218" s="205"/>
      <c r="FI218" s="205"/>
      <c r="FJ218" s="205"/>
      <c r="FK218" s="205"/>
      <c r="FL218" s="205"/>
      <c r="FM218" s="205"/>
      <c r="FN218" s="205"/>
      <c r="FO218" s="205"/>
      <c r="FP218" s="205"/>
      <c r="FQ218" s="205"/>
      <c r="FR218" s="205"/>
      <c r="FS218" s="205"/>
      <c r="FT218" s="205"/>
      <c r="FU218" s="205"/>
      <c r="FV218" s="205"/>
      <c r="FW218" s="205"/>
      <c r="FX218" s="205"/>
      <c r="FY218" s="205"/>
      <c r="FZ218" s="205"/>
      <c r="GA218" s="205"/>
      <c r="GB218" s="205"/>
      <c r="GC218" s="205"/>
      <c r="GD218" s="205"/>
      <c r="GE218" s="205"/>
      <c r="GF218" s="205"/>
      <c r="GG218" s="205"/>
      <c r="GH218" s="205"/>
      <c r="GI218" s="205"/>
      <c r="GJ218" s="205"/>
      <c r="GK218" s="205"/>
      <c r="GL218" s="205"/>
      <c r="GM218" s="205"/>
    </row>
    <row r="219" spans="1:195" s="235" customFormat="1" ht="18.75" customHeight="1" x14ac:dyDescent="0.4">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295"/>
      <c r="BF219" s="296"/>
      <c r="BG219" s="296"/>
      <c r="BH219" s="296"/>
      <c r="BI219" s="296"/>
      <c r="BJ219" s="296"/>
      <c r="BK219" s="296"/>
      <c r="BL219" s="297"/>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295"/>
      <c r="DT219" s="296"/>
      <c r="DU219" s="296"/>
      <c r="DV219" s="296"/>
      <c r="DW219" s="296"/>
      <c r="DX219" s="296"/>
      <c r="DY219" s="296"/>
      <c r="DZ219" s="297"/>
      <c r="EA219" s="58"/>
      <c r="EB219" s="58"/>
      <c r="EC219" s="58"/>
      <c r="ED219" s="187"/>
      <c r="EE219" s="205"/>
      <c r="EF219" s="205"/>
      <c r="EG219" s="205"/>
      <c r="EH219" s="205"/>
      <c r="EI219" s="205"/>
      <c r="EJ219" s="205"/>
      <c r="EK219" s="205"/>
      <c r="EL219" s="205"/>
      <c r="EM219" s="205"/>
      <c r="EN219" s="205"/>
      <c r="EO219" s="205"/>
      <c r="EP219" s="205"/>
      <c r="EQ219" s="205"/>
      <c r="ER219" s="205"/>
      <c r="ES219" s="205"/>
      <c r="ET219" s="205"/>
      <c r="EU219" s="205"/>
      <c r="EV219" s="205"/>
      <c r="EW219" s="205"/>
      <c r="EX219" s="205"/>
      <c r="EY219" s="205"/>
      <c r="EZ219" s="205"/>
      <c r="FA219" s="205"/>
      <c r="FB219" s="205"/>
      <c r="FC219" s="205"/>
      <c r="FD219" s="205"/>
      <c r="FE219" s="205"/>
      <c r="FF219" s="205"/>
      <c r="FG219" s="205"/>
      <c r="FH219" s="205"/>
      <c r="FI219" s="205"/>
      <c r="FJ219" s="205"/>
      <c r="FK219" s="205"/>
      <c r="FL219" s="205"/>
      <c r="FM219" s="205"/>
      <c r="FN219" s="205"/>
      <c r="FO219" s="205"/>
      <c r="FP219" s="205"/>
      <c r="FQ219" s="205"/>
      <c r="FR219" s="205"/>
      <c r="FS219" s="205"/>
      <c r="FT219" s="205"/>
      <c r="FU219" s="205"/>
      <c r="FV219" s="205"/>
      <c r="FW219" s="205"/>
      <c r="FX219" s="205"/>
      <c r="FY219" s="205"/>
      <c r="FZ219" s="205"/>
      <c r="GA219" s="205"/>
      <c r="GB219" s="205"/>
      <c r="GC219" s="205"/>
      <c r="GD219" s="205"/>
      <c r="GE219" s="205"/>
      <c r="GF219" s="205"/>
      <c r="GG219" s="205"/>
      <c r="GH219" s="205"/>
      <c r="GI219" s="205"/>
      <c r="GJ219" s="205"/>
      <c r="GK219" s="205"/>
      <c r="GL219" s="205"/>
      <c r="GM219" s="205"/>
    </row>
    <row r="220" spans="1:195" s="235" customFormat="1" ht="18.75" customHeight="1" x14ac:dyDescent="0.4">
      <c r="A220" s="58"/>
      <c r="B220" s="59"/>
      <c r="C220" s="59" t="s">
        <v>47</v>
      </c>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9"/>
      <c r="BP220" s="58"/>
      <c r="BQ220" s="59" t="s">
        <v>47</v>
      </c>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c r="EA220" s="58"/>
      <c r="EB220" s="58"/>
      <c r="EC220" s="58"/>
      <c r="ED220" s="187"/>
      <c r="EE220" s="205"/>
      <c r="EF220" s="205"/>
      <c r="EG220" s="205"/>
      <c r="EH220" s="205"/>
      <c r="EI220" s="205"/>
      <c r="EJ220" s="205"/>
      <c r="EK220" s="205"/>
      <c r="EL220" s="205"/>
      <c r="EM220" s="205"/>
      <c r="EN220" s="205"/>
      <c r="EO220" s="205"/>
      <c r="EP220" s="205"/>
      <c r="EQ220" s="205"/>
      <c r="ER220" s="205"/>
      <c r="ES220" s="205"/>
      <c r="ET220" s="205"/>
      <c r="EU220" s="205"/>
      <c r="EV220" s="205"/>
      <c r="EW220" s="205"/>
      <c r="EX220" s="205"/>
      <c r="EY220" s="205"/>
      <c r="EZ220" s="205"/>
      <c r="FA220" s="205"/>
      <c r="FB220" s="205"/>
      <c r="FC220" s="205"/>
      <c r="FD220" s="205"/>
      <c r="FE220" s="205"/>
      <c r="FF220" s="205"/>
      <c r="FG220" s="205"/>
      <c r="FH220" s="205"/>
      <c r="FI220" s="205"/>
      <c r="FJ220" s="205"/>
      <c r="FK220" s="205"/>
      <c r="FL220" s="205"/>
      <c r="FM220" s="205"/>
      <c r="FN220" s="205"/>
      <c r="FO220" s="205"/>
      <c r="FP220" s="205"/>
      <c r="FQ220" s="205"/>
      <c r="FR220" s="205"/>
      <c r="FS220" s="205"/>
      <c r="FT220" s="205"/>
      <c r="FU220" s="205"/>
      <c r="FV220" s="205"/>
      <c r="FW220" s="205"/>
      <c r="FX220" s="205"/>
      <c r="FY220" s="205"/>
      <c r="FZ220" s="205"/>
      <c r="GA220" s="205"/>
      <c r="GB220" s="205"/>
      <c r="GC220" s="205"/>
      <c r="GD220" s="205"/>
      <c r="GE220" s="205"/>
      <c r="GF220" s="205"/>
      <c r="GG220" s="205"/>
      <c r="GH220" s="205"/>
      <c r="GI220" s="205"/>
      <c r="GJ220" s="205"/>
      <c r="GK220" s="205"/>
      <c r="GL220" s="205"/>
      <c r="GM220" s="205"/>
    </row>
    <row r="221" spans="1:195" s="235" customFormat="1" ht="18.75" customHeight="1" x14ac:dyDescent="0.4">
      <c r="A221" s="58"/>
      <c r="B221" s="59"/>
      <c r="C221" s="59" t="s">
        <v>344</v>
      </c>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9"/>
      <c r="BP221" s="58"/>
      <c r="BQ221" s="59" t="s">
        <v>344</v>
      </c>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187"/>
      <c r="EE221" s="205"/>
      <c r="EF221" s="205"/>
      <c r="EG221" s="205"/>
      <c r="EH221" s="205"/>
      <c r="EI221" s="205"/>
      <c r="EJ221" s="205"/>
      <c r="EK221" s="205"/>
      <c r="EL221" s="205"/>
      <c r="EM221" s="205"/>
      <c r="EN221" s="205"/>
      <c r="EO221" s="205"/>
      <c r="EP221" s="205"/>
      <c r="EQ221" s="205"/>
      <c r="ER221" s="205"/>
      <c r="ES221" s="205"/>
      <c r="ET221" s="205"/>
      <c r="EU221" s="205"/>
      <c r="EV221" s="205"/>
      <c r="EW221" s="205"/>
      <c r="EX221" s="205"/>
      <c r="EY221" s="205"/>
      <c r="EZ221" s="205"/>
      <c r="FA221" s="205"/>
      <c r="FB221" s="205"/>
      <c r="FC221" s="205"/>
      <c r="FD221" s="205"/>
      <c r="FE221" s="205"/>
      <c r="FF221" s="205"/>
      <c r="FG221" s="205"/>
      <c r="FH221" s="205"/>
      <c r="FI221" s="205"/>
      <c r="FJ221" s="205"/>
      <c r="FK221" s="205"/>
      <c r="FL221" s="205"/>
      <c r="FM221" s="205"/>
      <c r="FN221" s="205"/>
      <c r="FO221" s="205"/>
      <c r="FP221" s="205"/>
      <c r="FQ221" s="205"/>
      <c r="FR221" s="205"/>
      <c r="FS221" s="205"/>
      <c r="FT221" s="205"/>
      <c r="FU221" s="205"/>
      <c r="FV221" s="205"/>
      <c r="FW221" s="205"/>
      <c r="FX221" s="205"/>
      <c r="FY221" s="205"/>
      <c r="FZ221" s="205"/>
      <c r="GA221" s="205"/>
      <c r="GB221" s="205"/>
      <c r="GC221" s="205"/>
      <c r="GD221" s="205"/>
      <c r="GE221" s="205"/>
      <c r="GF221" s="205"/>
      <c r="GG221" s="205"/>
      <c r="GH221" s="205"/>
      <c r="GI221" s="205"/>
      <c r="GJ221" s="205"/>
      <c r="GK221" s="205"/>
      <c r="GL221" s="205"/>
      <c r="GM221" s="205"/>
    </row>
    <row r="222" spans="1:195" s="235" customFormat="1" ht="18.75" customHeight="1" x14ac:dyDescent="0.4">
      <c r="A222" s="58"/>
      <c r="B222" s="58"/>
      <c r="C222" s="58"/>
      <c r="D222" s="58"/>
      <c r="E222" s="58" t="s">
        <v>48</v>
      </c>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t="s">
        <v>48</v>
      </c>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c r="EA222" s="58"/>
      <c r="EB222" s="58"/>
      <c r="EC222" s="58"/>
      <c r="ED222" s="187"/>
      <c r="EE222" s="205"/>
      <c r="EF222" s="205"/>
      <c r="EG222" s="205"/>
      <c r="EH222" s="205"/>
      <c r="EI222" s="205"/>
      <c r="EJ222" s="205"/>
      <c r="EK222" s="205"/>
      <c r="EL222" s="205"/>
      <c r="EM222" s="205"/>
      <c r="EN222" s="205"/>
      <c r="EO222" s="205"/>
      <c r="EP222" s="205"/>
      <c r="EQ222" s="205"/>
      <c r="ER222" s="205"/>
      <c r="ES222" s="205"/>
      <c r="ET222" s="205"/>
      <c r="EU222" s="205"/>
      <c r="EV222" s="205"/>
      <c r="EW222" s="205"/>
      <c r="EX222" s="205"/>
      <c r="EY222" s="205"/>
      <c r="EZ222" s="205"/>
      <c r="FA222" s="205"/>
      <c r="FB222" s="205"/>
      <c r="FC222" s="205"/>
      <c r="FD222" s="205"/>
      <c r="FE222" s="205"/>
      <c r="FF222" s="205"/>
      <c r="FG222" s="205"/>
      <c r="FH222" s="205"/>
      <c r="FI222" s="205"/>
      <c r="FJ222" s="205"/>
      <c r="FK222" s="205"/>
      <c r="FL222" s="205"/>
      <c r="FM222" s="205"/>
      <c r="FN222" s="205"/>
      <c r="FO222" s="205"/>
      <c r="FP222" s="205"/>
      <c r="FQ222" s="205"/>
      <c r="FR222" s="205"/>
      <c r="FS222" s="205"/>
      <c r="FT222" s="205"/>
      <c r="FU222" s="205"/>
      <c r="FV222" s="205"/>
      <c r="FW222" s="205"/>
      <c r="FX222" s="205"/>
      <c r="FY222" s="205"/>
      <c r="FZ222" s="205"/>
      <c r="GA222" s="205"/>
      <c r="GB222" s="205"/>
      <c r="GC222" s="205"/>
      <c r="GD222" s="205"/>
      <c r="GE222" s="205"/>
      <c r="GF222" s="205"/>
      <c r="GG222" s="205"/>
      <c r="GH222" s="205"/>
      <c r="GI222" s="205"/>
      <c r="GJ222" s="205"/>
      <c r="GK222" s="205"/>
      <c r="GL222" s="205"/>
      <c r="GM222" s="205"/>
    </row>
    <row r="223" spans="1:195" s="235" customFormat="1" ht="18.75" customHeight="1" thickBot="1" x14ac:dyDescent="0.45">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c r="EA223" s="58"/>
      <c r="EB223" s="58"/>
      <c r="EC223" s="58"/>
      <c r="ED223" s="187"/>
      <c r="EE223" s="205"/>
      <c r="EF223" s="205"/>
      <c r="EG223" s="205"/>
      <c r="EH223" s="205"/>
      <c r="EI223" s="205"/>
      <c r="EJ223" s="205"/>
      <c r="EK223" s="205"/>
      <c r="EL223" s="205"/>
      <c r="EM223" s="205"/>
      <c r="EN223" s="205"/>
      <c r="EO223" s="205"/>
      <c r="EP223" s="205"/>
      <c r="EQ223" s="205"/>
      <c r="ER223" s="205"/>
      <c r="ES223" s="205"/>
      <c r="ET223" s="205"/>
      <c r="EU223" s="205"/>
      <c r="EV223" s="205"/>
      <c r="EW223" s="205"/>
      <c r="EX223" s="205"/>
      <c r="EY223" s="205"/>
      <c r="EZ223" s="205"/>
      <c r="FA223" s="205"/>
      <c r="FB223" s="205"/>
      <c r="FC223" s="205"/>
      <c r="FD223" s="205"/>
      <c r="FE223" s="205"/>
      <c r="FF223" s="205"/>
      <c r="FG223" s="205"/>
      <c r="FH223" s="205"/>
      <c r="FI223" s="205"/>
      <c r="FJ223" s="205"/>
      <c r="FK223" s="205"/>
      <c r="FL223" s="205"/>
      <c r="FM223" s="205"/>
      <c r="FN223" s="205"/>
      <c r="FO223" s="205"/>
      <c r="FP223" s="205"/>
      <c r="FQ223" s="205"/>
      <c r="FR223" s="205"/>
      <c r="FS223" s="205"/>
      <c r="FT223" s="205"/>
      <c r="FU223" s="205"/>
      <c r="FV223" s="205"/>
      <c r="FW223" s="205"/>
      <c r="FX223" s="205"/>
      <c r="FY223" s="205"/>
      <c r="FZ223" s="205"/>
      <c r="GA223" s="205"/>
      <c r="GB223" s="205"/>
      <c r="GC223" s="205"/>
      <c r="GD223" s="205"/>
      <c r="GE223" s="205"/>
      <c r="GF223" s="205"/>
      <c r="GG223" s="205"/>
      <c r="GH223" s="205"/>
      <c r="GI223" s="205"/>
      <c r="GJ223" s="205"/>
      <c r="GK223" s="205"/>
      <c r="GL223" s="205"/>
      <c r="GM223" s="205"/>
    </row>
    <row r="224" spans="1:195" s="235" customFormat="1" ht="18.75" customHeight="1" x14ac:dyDescent="0.4">
      <c r="A224" s="58"/>
      <c r="B224" s="58"/>
      <c r="C224" s="58"/>
      <c r="D224" s="58"/>
      <c r="E224" s="58"/>
      <c r="F224" s="373" t="s">
        <v>345</v>
      </c>
      <c r="G224" s="374"/>
      <c r="H224" s="374"/>
      <c r="I224" s="374"/>
      <c r="J224" s="374"/>
      <c r="K224" s="374"/>
      <c r="L224" s="374"/>
      <c r="M224" s="374"/>
      <c r="N224" s="374"/>
      <c r="O224" s="374"/>
      <c r="P224" s="374"/>
      <c r="Q224" s="374"/>
      <c r="R224" s="375" t="s">
        <v>346</v>
      </c>
      <c r="S224" s="376"/>
      <c r="T224" s="376"/>
      <c r="U224" s="376"/>
      <c r="V224" s="376"/>
      <c r="W224" s="376"/>
      <c r="X224" s="376"/>
      <c r="Y224" s="376"/>
      <c r="Z224" s="376"/>
      <c r="AA224" s="376"/>
      <c r="AB224" s="376"/>
      <c r="AC224" s="376"/>
      <c r="AD224" s="376"/>
      <c r="AE224" s="376"/>
      <c r="AF224" s="376"/>
      <c r="AG224" s="376"/>
      <c r="AH224" s="377"/>
      <c r="AI224" s="378"/>
      <c r="AJ224" s="375" t="s">
        <v>347</v>
      </c>
      <c r="AK224" s="376"/>
      <c r="AL224" s="376"/>
      <c r="AM224" s="376"/>
      <c r="AN224" s="376"/>
      <c r="AO224" s="376"/>
      <c r="AP224" s="376"/>
      <c r="AQ224" s="376"/>
      <c r="AR224" s="376"/>
      <c r="AS224" s="376"/>
      <c r="AT224" s="376"/>
      <c r="AU224" s="376"/>
      <c r="AV224" s="376"/>
      <c r="AW224" s="376"/>
      <c r="AX224" s="376"/>
      <c r="AY224" s="376"/>
      <c r="AZ224" s="376"/>
      <c r="BA224" s="376"/>
      <c r="BB224" s="376"/>
      <c r="BC224" s="376"/>
      <c r="BD224" s="376"/>
      <c r="BE224" s="376"/>
      <c r="BF224" s="376"/>
      <c r="BG224" s="376"/>
      <c r="BH224" s="376"/>
      <c r="BI224" s="379"/>
      <c r="BJ224" s="58"/>
      <c r="BK224" s="58"/>
      <c r="BL224" s="58"/>
      <c r="BM224" s="58"/>
      <c r="BN224" s="58"/>
      <c r="BO224" s="58"/>
      <c r="BP224" s="58"/>
      <c r="BQ224" s="58"/>
      <c r="BR224" s="58"/>
      <c r="BS224" s="58"/>
      <c r="BT224" s="373" t="s">
        <v>345</v>
      </c>
      <c r="BU224" s="374"/>
      <c r="BV224" s="374"/>
      <c r="BW224" s="374"/>
      <c r="BX224" s="374"/>
      <c r="BY224" s="374"/>
      <c r="BZ224" s="374"/>
      <c r="CA224" s="374"/>
      <c r="CB224" s="374"/>
      <c r="CC224" s="374"/>
      <c r="CD224" s="374"/>
      <c r="CE224" s="374"/>
      <c r="CF224" s="375" t="s">
        <v>346</v>
      </c>
      <c r="CG224" s="376"/>
      <c r="CH224" s="376"/>
      <c r="CI224" s="376"/>
      <c r="CJ224" s="376"/>
      <c r="CK224" s="376"/>
      <c r="CL224" s="376"/>
      <c r="CM224" s="376"/>
      <c r="CN224" s="376"/>
      <c r="CO224" s="376"/>
      <c r="CP224" s="376"/>
      <c r="CQ224" s="376"/>
      <c r="CR224" s="376"/>
      <c r="CS224" s="376"/>
      <c r="CT224" s="376"/>
      <c r="CU224" s="376"/>
      <c r="CV224" s="377"/>
      <c r="CW224" s="378"/>
      <c r="CX224" s="375" t="s">
        <v>348</v>
      </c>
      <c r="CY224" s="377"/>
      <c r="CZ224" s="377"/>
      <c r="DA224" s="377"/>
      <c r="DB224" s="377"/>
      <c r="DC224" s="377"/>
      <c r="DD224" s="377"/>
      <c r="DE224" s="377"/>
      <c r="DF224" s="377"/>
      <c r="DG224" s="377"/>
      <c r="DH224" s="377"/>
      <c r="DI224" s="377"/>
      <c r="DJ224" s="377"/>
      <c r="DK224" s="377"/>
      <c r="DL224" s="377"/>
      <c r="DM224" s="377"/>
      <c r="DN224" s="377"/>
      <c r="DO224" s="377"/>
      <c r="DP224" s="377"/>
      <c r="DQ224" s="377"/>
      <c r="DR224" s="377"/>
      <c r="DS224" s="377"/>
      <c r="DT224" s="377"/>
      <c r="DU224" s="377"/>
      <c r="DV224" s="377"/>
      <c r="DW224" s="380"/>
      <c r="DX224" s="58"/>
      <c r="DY224" s="58"/>
      <c r="DZ224" s="58"/>
      <c r="EA224" s="58"/>
      <c r="EB224" s="58"/>
      <c r="EC224" s="58"/>
      <c r="ED224" s="187"/>
      <c r="EE224" s="205"/>
      <c r="EF224" s="205"/>
      <c r="EG224" s="205"/>
      <c r="EH224" s="205"/>
      <c r="EI224" s="205"/>
      <c r="EJ224" s="205"/>
      <c r="EK224" s="205"/>
      <c r="EL224" s="205"/>
      <c r="EM224" s="205"/>
      <c r="EN224" s="205"/>
      <c r="EO224" s="205"/>
      <c r="EP224" s="205"/>
      <c r="EQ224" s="205"/>
      <c r="ER224" s="205"/>
      <c r="ES224" s="205"/>
      <c r="ET224" s="205"/>
      <c r="EU224" s="205"/>
      <c r="EV224" s="205"/>
      <c r="EW224" s="205"/>
      <c r="EX224" s="205"/>
      <c r="EY224" s="205"/>
      <c r="EZ224" s="205"/>
      <c r="FA224" s="205"/>
      <c r="FB224" s="205"/>
      <c r="FC224" s="205"/>
      <c r="FD224" s="205"/>
      <c r="FE224" s="205"/>
      <c r="FF224" s="205"/>
      <c r="FG224" s="205"/>
      <c r="FH224" s="205"/>
      <c r="FI224" s="205"/>
      <c r="FJ224" s="205"/>
      <c r="FK224" s="205"/>
      <c r="FL224" s="205"/>
      <c r="FM224" s="205"/>
      <c r="FN224" s="205"/>
      <c r="FO224" s="205"/>
      <c r="FP224" s="205"/>
      <c r="FQ224" s="205"/>
      <c r="FR224" s="205"/>
      <c r="FS224" s="205"/>
      <c r="FT224" s="205"/>
      <c r="FU224" s="205"/>
      <c r="FV224" s="205"/>
      <c r="FW224" s="205"/>
      <c r="FX224" s="205"/>
      <c r="FY224" s="205"/>
      <c r="FZ224" s="205"/>
      <c r="GA224" s="205"/>
      <c r="GB224" s="205"/>
      <c r="GC224" s="205"/>
      <c r="GD224" s="205"/>
      <c r="GE224" s="205"/>
      <c r="GF224" s="205"/>
      <c r="GG224" s="205"/>
      <c r="GH224" s="205"/>
      <c r="GI224" s="205"/>
      <c r="GJ224" s="205"/>
      <c r="GK224" s="205"/>
      <c r="GL224" s="205"/>
      <c r="GM224" s="205"/>
    </row>
    <row r="225" spans="1:195" s="235" customFormat="1" ht="18.75" customHeight="1" x14ac:dyDescent="0.4">
      <c r="A225" s="58"/>
      <c r="B225" s="58"/>
      <c r="C225" s="58"/>
      <c r="D225" s="58"/>
      <c r="E225" s="58"/>
      <c r="F225" s="393" t="s">
        <v>349</v>
      </c>
      <c r="G225" s="394"/>
      <c r="H225" s="394"/>
      <c r="I225" s="394"/>
      <c r="J225" s="394"/>
      <c r="K225" s="394"/>
      <c r="L225" s="394"/>
      <c r="M225" s="394"/>
      <c r="N225" s="394"/>
      <c r="O225" s="394"/>
      <c r="P225" s="394"/>
      <c r="Q225" s="394"/>
      <c r="R225" s="381" t="s">
        <v>421</v>
      </c>
      <c r="S225" s="382"/>
      <c r="T225" s="382"/>
      <c r="U225" s="382"/>
      <c r="V225" s="382"/>
      <c r="W225" s="382"/>
      <c r="X225" s="382"/>
      <c r="Y225" s="382"/>
      <c r="Z225" s="382"/>
      <c r="AA225" s="382"/>
      <c r="AB225" s="382"/>
      <c r="AC225" s="382"/>
      <c r="AD225" s="382"/>
      <c r="AE225" s="382"/>
      <c r="AF225" s="382"/>
      <c r="AG225" s="382"/>
      <c r="AH225" s="383"/>
      <c r="AI225" s="384"/>
      <c r="AJ225" s="389"/>
      <c r="AK225" s="383"/>
      <c r="AL225" s="383"/>
      <c r="AM225" s="383"/>
      <c r="AN225" s="383"/>
      <c r="AO225" s="383"/>
      <c r="AP225" s="383"/>
      <c r="AQ225" s="383"/>
      <c r="AR225" s="383"/>
      <c r="AS225" s="383"/>
      <c r="AT225" s="383"/>
      <c r="AU225" s="383"/>
      <c r="AV225" s="383"/>
      <c r="AW225" s="383"/>
      <c r="AX225" s="383"/>
      <c r="AY225" s="383"/>
      <c r="AZ225" s="383"/>
      <c r="BA225" s="383"/>
      <c r="BB225" s="383"/>
      <c r="BC225" s="383"/>
      <c r="BD225" s="383"/>
      <c r="BE225" s="383"/>
      <c r="BF225" s="383"/>
      <c r="BG225" s="383"/>
      <c r="BH225" s="383"/>
      <c r="BI225" s="390"/>
      <c r="BJ225" s="58"/>
      <c r="BK225" s="58"/>
      <c r="BL225" s="58"/>
      <c r="BM225" s="58"/>
      <c r="BN225" s="58"/>
      <c r="BO225" s="58"/>
      <c r="BP225" s="58"/>
      <c r="BQ225" s="58"/>
      <c r="BR225" s="58"/>
      <c r="BS225" s="58"/>
      <c r="BT225" s="393" t="s">
        <v>349</v>
      </c>
      <c r="BU225" s="394"/>
      <c r="BV225" s="394"/>
      <c r="BW225" s="394"/>
      <c r="BX225" s="394"/>
      <c r="BY225" s="394"/>
      <c r="BZ225" s="394"/>
      <c r="CA225" s="394"/>
      <c r="CB225" s="394"/>
      <c r="CC225" s="394"/>
      <c r="CD225" s="394"/>
      <c r="CE225" s="394"/>
      <c r="CF225" s="381" t="s">
        <v>421</v>
      </c>
      <c r="CG225" s="382"/>
      <c r="CH225" s="382"/>
      <c r="CI225" s="382"/>
      <c r="CJ225" s="382"/>
      <c r="CK225" s="382"/>
      <c r="CL225" s="382"/>
      <c r="CM225" s="382"/>
      <c r="CN225" s="382"/>
      <c r="CO225" s="382"/>
      <c r="CP225" s="382"/>
      <c r="CQ225" s="382"/>
      <c r="CR225" s="382"/>
      <c r="CS225" s="382"/>
      <c r="CT225" s="382"/>
      <c r="CU225" s="382"/>
      <c r="CV225" s="383"/>
      <c r="CW225" s="384"/>
      <c r="CX225" s="389" t="s">
        <v>423</v>
      </c>
      <c r="CY225" s="383"/>
      <c r="CZ225" s="383"/>
      <c r="DA225" s="383"/>
      <c r="DB225" s="383"/>
      <c r="DC225" s="383"/>
      <c r="DD225" s="383"/>
      <c r="DE225" s="383"/>
      <c r="DF225" s="383"/>
      <c r="DG225" s="383"/>
      <c r="DH225" s="383"/>
      <c r="DI225" s="383"/>
      <c r="DJ225" s="383"/>
      <c r="DK225" s="383"/>
      <c r="DL225" s="383"/>
      <c r="DM225" s="383"/>
      <c r="DN225" s="383"/>
      <c r="DO225" s="383"/>
      <c r="DP225" s="383"/>
      <c r="DQ225" s="383"/>
      <c r="DR225" s="383"/>
      <c r="DS225" s="383"/>
      <c r="DT225" s="383"/>
      <c r="DU225" s="383"/>
      <c r="DV225" s="383"/>
      <c r="DW225" s="390"/>
      <c r="DX225" s="58"/>
      <c r="DY225" s="58"/>
      <c r="DZ225" s="58"/>
      <c r="EA225" s="58"/>
      <c r="EB225" s="58"/>
      <c r="EC225" s="58"/>
      <c r="ED225" s="187"/>
      <c r="EE225" s="205"/>
      <c r="EF225" s="205"/>
      <c r="EG225" s="205"/>
      <c r="EH225" s="205"/>
      <c r="EI225" s="205"/>
      <c r="EJ225" s="205"/>
      <c r="EK225" s="205"/>
      <c r="EL225" s="205"/>
      <c r="EM225" s="205"/>
      <c r="EN225" s="205"/>
      <c r="EO225" s="205"/>
      <c r="EP225" s="205"/>
      <c r="EQ225" s="205"/>
      <c r="ER225" s="205"/>
      <c r="ES225" s="205"/>
      <c r="ET225" s="205"/>
      <c r="EU225" s="205"/>
      <c r="EV225" s="205"/>
      <c r="EW225" s="205"/>
      <c r="EX225" s="205"/>
      <c r="EY225" s="205"/>
      <c r="EZ225" s="205"/>
      <c r="FA225" s="205"/>
      <c r="FB225" s="205"/>
      <c r="FC225" s="205"/>
      <c r="FD225" s="205"/>
      <c r="FE225" s="205"/>
      <c r="FF225" s="205"/>
      <c r="FG225" s="205"/>
      <c r="FH225" s="205"/>
      <c r="FI225" s="205"/>
      <c r="FJ225" s="205"/>
      <c r="FK225" s="205"/>
      <c r="FL225" s="205"/>
      <c r="FM225" s="205"/>
      <c r="FN225" s="205"/>
      <c r="FO225" s="205"/>
      <c r="FP225" s="205"/>
      <c r="FQ225" s="205"/>
      <c r="FR225" s="205"/>
      <c r="FS225" s="205"/>
      <c r="FT225" s="205"/>
      <c r="FU225" s="205"/>
      <c r="FV225" s="205"/>
      <c r="FW225" s="205"/>
      <c r="FX225" s="205"/>
      <c r="FY225" s="205"/>
      <c r="FZ225" s="205"/>
      <c r="GA225" s="205"/>
      <c r="GB225" s="205"/>
      <c r="GC225" s="205"/>
      <c r="GD225" s="205"/>
      <c r="GE225" s="205"/>
      <c r="GF225" s="205"/>
      <c r="GG225" s="205"/>
      <c r="GH225" s="205"/>
      <c r="GI225" s="205"/>
      <c r="GJ225" s="205"/>
      <c r="GK225" s="205"/>
      <c r="GL225" s="205"/>
      <c r="GM225" s="205"/>
    </row>
    <row r="226" spans="1:195" s="235" customFormat="1" ht="18.75" customHeight="1" x14ac:dyDescent="0.4">
      <c r="A226" s="58"/>
      <c r="B226" s="58"/>
      <c r="C226" s="58"/>
      <c r="D226" s="58"/>
      <c r="E226" s="58"/>
      <c r="F226" s="393"/>
      <c r="G226" s="394"/>
      <c r="H226" s="394"/>
      <c r="I226" s="394"/>
      <c r="J226" s="394"/>
      <c r="K226" s="394"/>
      <c r="L226" s="394"/>
      <c r="M226" s="394"/>
      <c r="N226" s="394"/>
      <c r="O226" s="394"/>
      <c r="P226" s="394"/>
      <c r="Q226" s="394"/>
      <c r="R226" s="385"/>
      <c r="S226" s="386"/>
      <c r="T226" s="386"/>
      <c r="U226" s="386"/>
      <c r="V226" s="386"/>
      <c r="W226" s="386"/>
      <c r="X226" s="386"/>
      <c r="Y226" s="386"/>
      <c r="Z226" s="386"/>
      <c r="AA226" s="386"/>
      <c r="AB226" s="386"/>
      <c r="AC226" s="386"/>
      <c r="AD226" s="386"/>
      <c r="AE226" s="386"/>
      <c r="AF226" s="386"/>
      <c r="AG226" s="386"/>
      <c r="AH226" s="387"/>
      <c r="AI226" s="388"/>
      <c r="AJ226" s="391"/>
      <c r="AK226" s="387"/>
      <c r="AL226" s="387"/>
      <c r="AM226" s="387"/>
      <c r="AN226" s="387"/>
      <c r="AO226" s="387"/>
      <c r="AP226" s="387"/>
      <c r="AQ226" s="387"/>
      <c r="AR226" s="387"/>
      <c r="AS226" s="387"/>
      <c r="AT226" s="387"/>
      <c r="AU226" s="387"/>
      <c r="AV226" s="387"/>
      <c r="AW226" s="387"/>
      <c r="AX226" s="387"/>
      <c r="AY226" s="387"/>
      <c r="AZ226" s="387"/>
      <c r="BA226" s="387"/>
      <c r="BB226" s="387"/>
      <c r="BC226" s="387"/>
      <c r="BD226" s="387"/>
      <c r="BE226" s="387"/>
      <c r="BF226" s="387"/>
      <c r="BG226" s="387"/>
      <c r="BH226" s="387"/>
      <c r="BI226" s="392"/>
      <c r="BJ226" s="58"/>
      <c r="BK226" s="58"/>
      <c r="BL226" s="58"/>
      <c r="BM226" s="58"/>
      <c r="BN226" s="58"/>
      <c r="BO226" s="58"/>
      <c r="BP226" s="58"/>
      <c r="BQ226" s="58"/>
      <c r="BR226" s="58"/>
      <c r="BS226" s="58"/>
      <c r="BT226" s="393"/>
      <c r="BU226" s="394"/>
      <c r="BV226" s="394"/>
      <c r="BW226" s="394"/>
      <c r="BX226" s="394"/>
      <c r="BY226" s="394"/>
      <c r="BZ226" s="394"/>
      <c r="CA226" s="394"/>
      <c r="CB226" s="394"/>
      <c r="CC226" s="394"/>
      <c r="CD226" s="394"/>
      <c r="CE226" s="394"/>
      <c r="CF226" s="385"/>
      <c r="CG226" s="386"/>
      <c r="CH226" s="386"/>
      <c r="CI226" s="386"/>
      <c r="CJ226" s="386"/>
      <c r="CK226" s="386"/>
      <c r="CL226" s="386"/>
      <c r="CM226" s="386"/>
      <c r="CN226" s="386"/>
      <c r="CO226" s="386"/>
      <c r="CP226" s="386"/>
      <c r="CQ226" s="386"/>
      <c r="CR226" s="386"/>
      <c r="CS226" s="386"/>
      <c r="CT226" s="386"/>
      <c r="CU226" s="386"/>
      <c r="CV226" s="387"/>
      <c r="CW226" s="388"/>
      <c r="CX226" s="391"/>
      <c r="CY226" s="387"/>
      <c r="CZ226" s="387"/>
      <c r="DA226" s="387"/>
      <c r="DB226" s="387"/>
      <c r="DC226" s="387"/>
      <c r="DD226" s="387"/>
      <c r="DE226" s="387"/>
      <c r="DF226" s="387"/>
      <c r="DG226" s="387"/>
      <c r="DH226" s="387"/>
      <c r="DI226" s="387"/>
      <c r="DJ226" s="387"/>
      <c r="DK226" s="387"/>
      <c r="DL226" s="387"/>
      <c r="DM226" s="387"/>
      <c r="DN226" s="387"/>
      <c r="DO226" s="387"/>
      <c r="DP226" s="387"/>
      <c r="DQ226" s="387"/>
      <c r="DR226" s="387"/>
      <c r="DS226" s="387"/>
      <c r="DT226" s="387"/>
      <c r="DU226" s="387"/>
      <c r="DV226" s="387"/>
      <c r="DW226" s="392"/>
      <c r="DX226" s="58"/>
      <c r="DY226" s="58"/>
      <c r="DZ226" s="58"/>
      <c r="EA226" s="58"/>
      <c r="EB226" s="58"/>
      <c r="EC226" s="58"/>
      <c r="ED226" s="187"/>
      <c r="EE226" s="205"/>
      <c r="EF226" s="205"/>
      <c r="EG226" s="205"/>
      <c r="EH226" s="205"/>
      <c r="EI226" s="205"/>
      <c r="EJ226" s="205"/>
      <c r="EK226" s="205"/>
      <c r="EL226" s="205"/>
      <c r="EM226" s="205"/>
      <c r="EN226" s="205"/>
      <c r="EO226" s="205"/>
      <c r="EP226" s="205"/>
      <c r="EQ226" s="205"/>
      <c r="ER226" s="205"/>
      <c r="ES226" s="205"/>
      <c r="ET226" s="205"/>
      <c r="EU226" s="205"/>
      <c r="EV226" s="205"/>
      <c r="EW226" s="205"/>
      <c r="EX226" s="205"/>
      <c r="EY226" s="205"/>
      <c r="EZ226" s="205"/>
      <c r="FA226" s="205"/>
      <c r="FB226" s="205"/>
      <c r="FC226" s="205"/>
      <c r="FD226" s="205"/>
      <c r="FE226" s="205"/>
      <c r="FF226" s="205"/>
      <c r="FG226" s="205"/>
      <c r="FH226" s="205"/>
      <c r="FI226" s="205"/>
      <c r="FJ226" s="205"/>
      <c r="FK226" s="205"/>
      <c r="FL226" s="205"/>
      <c r="FM226" s="205"/>
      <c r="FN226" s="205"/>
      <c r="FO226" s="205"/>
      <c r="FP226" s="205"/>
      <c r="FQ226" s="205"/>
      <c r="FR226" s="205"/>
      <c r="FS226" s="205"/>
      <c r="FT226" s="205"/>
      <c r="FU226" s="205"/>
      <c r="FV226" s="205"/>
      <c r="FW226" s="205"/>
      <c r="FX226" s="205"/>
      <c r="FY226" s="205"/>
      <c r="FZ226" s="205"/>
      <c r="GA226" s="205"/>
      <c r="GB226" s="205"/>
      <c r="GC226" s="205"/>
      <c r="GD226" s="205"/>
      <c r="GE226" s="205"/>
      <c r="GF226" s="205"/>
      <c r="GG226" s="205"/>
      <c r="GH226" s="205"/>
      <c r="GI226" s="205"/>
      <c r="GJ226" s="205"/>
      <c r="GK226" s="205"/>
      <c r="GL226" s="205"/>
      <c r="GM226" s="205"/>
    </row>
    <row r="227" spans="1:195" s="235" customFormat="1" ht="18.75" customHeight="1" x14ac:dyDescent="0.4">
      <c r="A227" s="58"/>
      <c r="B227" s="58"/>
      <c r="C227" s="58"/>
      <c r="D227" s="58"/>
      <c r="E227" s="58"/>
      <c r="F227" s="393"/>
      <c r="G227" s="394"/>
      <c r="H227" s="394"/>
      <c r="I227" s="394"/>
      <c r="J227" s="394"/>
      <c r="K227" s="394"/>
      <c r="L227" s="394"/>
      <c r="M227" s="394"/>
      <c r="N227" s="394"/>
      <c r="O227" s="394"/>
      <c r="P227" s="394"/>
      <c r="Q227" s="394"/>
      <c r="R227" s="381" t="s">
        <v>350</v>
      </c>
      <c r="S227" s="382"/>
      <c r="T227" s="382"/>
      <c r="U227" s="382"/>
      <c r="V227" s="382"/>
      <c r="W227" s="382"/>
      <c r="X227" s="382"/>
      <c r="Y227" s="382"/>
      <c r="Z227" s="382"/>
      <c r="AA227" s="382"/>
      <c r="AB227" s="382"/>
      <c r="AC227" s="382"/>
      <c r="AD227" s="382"/>
      <c r="AE227" s="382"/>
      <c r="AF227" s="382"/>
      <c r="AG227" s="382"/>
      <c r="AH227" s="383"/>
      <c r="AI227" s="384"/>
      <c r="AJ227" s="389"/>
      <c r="AK227" s="383"/>
      <c r="AL227" s="383"/>
      <c r="AM227" s="383"/>
      <c r="AN227" s="383"/>
      <c r="AO227" s="383"/>
      <c r="AP227" s="383"/>
      <c r="AQ227" s="383"/>
      <c r="AR227" s="383"/>
      <c r="AS227" s="383"/>
      <c r="AT227" s="383"/>
      <c r="AU227" s="383"/>
      <c r="AV227" s="383"/>
      <c r="AW227" s="383"/>
      <c r="AX227" s="383"/>
      <c r="AY227" s="383"/>
      <c r="AZ227" s="383"/>
      <c r="BA227" s="383"/>
      <c r="BB227" s="383"/>
      <c r="BC227" s="383"/>
      <c r="BD227" s="383"/>
      <c r="BE227" s="383"/>
      <c r="BF227" s="383"/>
      <c r="BG227" s="383"/>
      <c r="BH227" s="383"/>
      <c r="BI227" s="390"/>
      <c r="BJ227" s="58"/>
      <c r="BK227" s="58"/>
      <c r="BL227" s="58"/>
      <c r="BM227" s="58"/>
      <c r="BN227" s="58"/>
      <c r="BO227" s="58"/>
      <c r="BP227" s="58"/>
      <c r="BQ227" s="58"/>
      <c r="BR227" s="58"/>
      <c r="BS227" s="58"/>
      <c r="BT227" s="393"/>
      <c r="BU227" s="394"/>
      <c r="BV227" s="394"/>
      <c r="BW227" s="394"/>
      <c r="BX227" s="394"/>
      <c r="BY227" s="394"/>
      <c r="BZ227" s="394"/>
      <c r="CA227" s="394"/>
      <c r="CB227" s="394"/>
      <c r="CC227" s="394"/>
      <c r="CD227" s="394"/>
      <c r="CE227" s="394"/>
      <c r="CF227" s="381" t="s">
        <v>422</v>
      </c>
      <c r="CG227" s="382"/>
      <c r="CH227" s="382"/>
      <c r="CI227" s="382"/>
      <c r="CJ227" s="382"/>
      <c r="CK227" s="382"/>
      <c r="CL227" s="382"/>
      <c r="CM227" s="382"/>
      <c r="CN227" s="382"/>
      <c r="CO227" s="382"/>
      <c r="CP227" s="382"/>
      <c r="CQ227" s="382"/>
      <c r="CR227" s="382"/>
      <c r="CS227" s="382"/>
      <c r="CT227" s="382"/>
      <c r="CU227" s="382"/>
      <c r="CV227" s="383"/>
      <c r="CW227" s="384"/>
      <c r="CX227" s="389" t="s">
        <v>423</v>
      </c>
      <c r="CY227" s="383"/>
      <c r="CZ227" s="383"/>
      <c r="DA227" s="383"/>
      <c r="DB227" s="383"/>
      <c r="DC227" s="383"/>
      <c r="DD227" s="383"/>
      <c r="DE227" s="383"/>
      <c r="DF227" s="383"/>
      <c r="DG227" s="383"/>
      <c r="DH227" s="383"/>
      <c r="DI227" s="383"/>
      <c r="DJ227" s="383"/>
      <c r="DK227" s="383"/>
      <c r="DL227" s="383"/>
      <c r="DM227" s="383"/>
      <c r="DN227" s="383"/>
      <c r="DO227" s="383"/>
      <c r="DP227" s="383"/>
      <c r="DQ227" s="383"/>
      <c r="DR227" s="383"/>
      <c r="DS227" s="383"/>
      <c r="DT227" s="383"/>
      <c r="DU227" s="383"/>
      <c r="DV227" s="383"/>
      <c r="DW227" s="390"/>
      <c r="DX227" s="58"/>
      <c r="DY227" s="58"/>
      <c r="DZ227" s="58"/>
      <c r="EA227" s="58"/>
      <c r="EB227" s="58"/>
      <c r="EC227" s="58"/>
      <c r="ED227" s="187"/>
      <c r="EE227" s="205"/>
      <c r="EF227" s="205"/>
      <c r="EG227" s="205"/>
      <c r="EH227" s="205"/>
      <c r="EI227" s="205"/>
      <c r="EJ227" s="205"/>
      <c r="EK227" s="205"/>
      <c r="EL227" s="205"/>
      <c r="EM227" s="205"/>
      <c r="EN227" s="205"/>
      <c r="EO227" s="205"/>
      <c r="EP227" s="205"/>
      <c r="EQ227" s="205"/>
      <c r="ER227" s="205"/>
      <c r="ES227" s="205"/>
      <c r="ET227" s="205"/>
      <c r="EU227" s="205"/>
      <c r="EV227" s="205"/>
      <c r="EW227" s="205"/>
      <c r="EX227" s="205"/>
      <c r="EY227" s="205"/>
      <c r="EZ227" s="205"/>
      <c r="FA227" s="205"/>
      <c r="FB227" s="205"/>
      <c r="FC227" s="205"/>
      <c r="FD227" s="205"/>
      <c r="FE227" s="205"/>
      <c r="FF227" s="205"/>
      <c r="FG227" s="205"/>
      <c r="FH227" s="205"/>
      <c r="FI227" s="205"/>
      <c r="FJ227" s="205"/>
      <c r="FK227" s="205"/>
      <c r="FL227" s="205"/>
      <c r="FM227" s="205"/>
      <c r="FN227" s="205"/>
      <c r="FO227" s="205"/>
      <c r="FP227" s="205"/>
      <c r="FQ227" s="205"/>
      <c r="FR227" s="205"/>
      <c r="FS227" s="205"/>
      <c r="FT227" s="205"/>
      <c r="FU227" s="205"/>
      <c r="FV227" s="205"/>
      <c r="FW227" s="205"/>
      <c r="FX227" s="205"/>
      <c r="FY227" s="205"/>
      <c r="FZ227" s="205"/>
      <c r="GA227" s="205"/>
      <c r="GB227" s="205"/>
      <c r="GC227" s="205"/>
      <c r="GD227" s="205"/>
      <c r="GE227" s="205"/>
      <c r="GF227" s="205"/>
      <c r="GG227" s="205"/>
      <c r="GH227" s="205"/>
      <c r="GI227" s="205"/>
      <c r="GJ227" s="205"/>
      <c r="GK227" s="205"/>
      <c r="GL227" s="205"/>
      <c r="GM227" s="205"/>
    </row>
    <row r="228" spans="1:195" s="235" customFormat="1" ht="18.75" customHeight="1" x14ac:dyDescent="0.4">
      <c r="A228" s="58"/>
      <c r="B228" s="58"/>
      <c r="C228" s="58"/>
      <c r="D228" s="58"/>
      <c r="E228" s="58"/>
      <c r="F228" s="393"/>
      <c r="G228" s="394"/>
      <c r="H228" s="394"/>
      <c r="I228" s="394"/>
      <c r="J228" s="394"/>
      <c r="K228" s="394"/>
      <c r="L228" s="394"/>
      <c r="M228" s="394"/>
      <c r="N228" s="394"/>
      <c r="O228" s="394"/>
      <c r="P228" s="394"/>
      <c r="Q228" s="394"/>
      <c r="R228" s="385"/>
      <c r="S228" s="386"/>
      <c r="T228" s="386"/>
      <c r="U228" s="386"/>
      <c r="V228" s="386"/>
      <c r="W228" s="386"/>
      <c r="X228" s="386"/>
      <c r="Y228" s="386"/>
      <c r="Z228" s="386"/>
      <c r="AA228" s="386"/>
      <c r="AB228" s="386"/>
      <c r="AC228" s="386"/>
      <c r="AD228" s="386"/>
      <c r="AE228" s="386"/>
      <c r="AF228" s="386"/>
      <c r="AG228" s="386"/>
      <c r="AH228" s="387"/>
      <c r="AI228" s="388"/>
      <c r="AJ228" s="391"/>
      <c r="AK228" s="387"/>
      <c r="AL228" s="387"/>
      <c r="AM228" s="387"/>
      <c r="AN228" s="387"/>
      <c r="AO228" s="387"/>
      <c r="AP228" s="387"/>
      <c r="AQ228" s="387"/>
      <c r="AR228" s="387"/>
      <c r="AS228" s="387"/>
      <c r="AT228" s="387"/>
      <c r="AU228" s="387"/>
      <c r="AV228" s="387"/>
      <c r="AW228" s="387"/>
      <c r="AX228" s="387"/>
      <c r="AY228" s="387"/>
      <c r="AZ228" s="387"/>
      <c r="BA228" s="387"/>
      <c r="BB228" s="387"/>
      <c r="BC228" s="387"/>
      <c r="BD228" s="387"/>
      <c r="BE228" s="387"/>
      <c r="BF228" s="387"/>
      <c r="BG228" s="387"/>
      <c r="BH228" s="387"/>
      <c r="BI228" s="392"/>
      <c r="BJ228" s="58"/>
      <c r="BK228" s="58"/>
      <c r="BL228" s="58"/>
      <c r="BM228" s="58"/>
      <c r="BN228" s="58"/>
      <c r="BO228" s="58"/>
      <c r="BP228" s="58"/>
      <c r="BQ228" s="58"/>
      <c r="BR228" s="58"/>
      <c r="BS228" s="58"/>
      <c r="BT228" s="393"/>
      <c r="BU228" s="394"/>
      <c r="BV228" s="394"/>
      <c r="BW228" s="394"/>
      <c r="BX228" s="394"/>
      <c r="BY228" s="394"/>
      <c r="BZ228" s="394"/>
      <c r="CA228" s="394"/>
      <c r="CB228" s="394"/>
      <c r="CC228" s="394"/>
      <c r="CD228" s="394"/>
      <c r="CE228" s="394"/>
      <c r="CF228" s="385"/>
      <c r="CG228" s="386"/>
      <c r="CH228" s="386"/>
      <c r="CI228" s="386"/>
      <c r="CJ228" s="386"/>
      <c r="CK228" s="386"/>
      <c r="CL228" s="386"/>
      <c r="CM228" s="386"/>
      <c r="CN228" s="386"/>
      <c r="CO228" s="386"/>
      <c r="CP228" s="386"/>
      <c r="CQ228" s="386"/>
      <c r="CR228" s="386"/>
      <c r="CS228" s="386"/>
      <c r="CT228" s="386"/>
      <c r="CU228" s="386"/>
      <c r="CV228" s="387"/>
      <c r="CW228" s="388"/>
      <c r="CX228" s="391"/>
      <c r="CY228" s="387"/>
      <c r="CZ228" s="387"/>
      <c r="DA228" s="387"/>
      <c r="DB228" s="387"/>
      <c r="DC228" s="387"/>
      <c r="DD228" s="387"/>
      <c r="DE228" s="387"/>
      <c r="DF228" s="387"/>
      <c r="DG228" s="387"/>
      <c r="DH228" s="387"/>
      <c r="DI228" s="387"/>
      <c r="DJ228" s="387"/>
      <c r="DK228" s="387"/>
      <c r="DL228" s="387"/>
      <c r="DM228" s="387"/>
      <c r="DN228" s="387"/>
      <c r="DO228" s="387"/>
      <c r="DP228" s="387"/>
      <c r="DQ228" s="387"/>
      <c r="DR228" s="387"/>
      <c r="DS228" s="387"/>
      <c r="DT228" s="387"/>
      <c r="DU228" s="387"/>
      <c r="DV228" s="387"/>
      <c r="DW228" s="392"/>
      <c r="DX228" s="58"/>
      <c r="DY228" s="58"/>
      <c r="DZ228" s="58"/>
      <c r="EA228" s="58"/>
      <c r="EB228" s="58"/>
      <c r="EC228" s="58"/>
      <c r="ED228" s="187"/>
      <c r="EE228" s="205"/>
      <c r="EF228" s="205"/>
      <c r="EG228" s="205"/>
      <c r="EH228" s="205"/>
      <c r="EI228" s="205"/>
      <c r="EJ228" s="205"/>
      <c r="EK228" s="205"/>
      <c r="EL228" s="205"/>
      <c r="EM228" s="205"/>
      <c r="EN228" s="205"/>
      <c r="EO228" s="205"/>
      <c r="EP228" s="205"/>
      <c r="EQ228" s="205"/>
      <c r="ER228" s="205"/>
      <c r="ES228" s="205"/>
      <c r="ET228" s="205"/>
      <c r="EU228" s="205"/>
      <c r="EV228" s="205"/>
      <c r="EW228" s="205"/>
      <c r="EX228" s="205"/>
      <c r="EY228" s="205"/>
      <c r="EZ228" s="205"/>
      <c r="FA228" s="205"/>
      <c r="FB228" s="205"/>
      <c r="FC228" s="205"/>
      <c r="FD228" s="205"/>
      <c r="FE228" s="205"/>
      <c r="FF228" s="205"/>
      <c r="FG228" s="205"/>
      <c r="FH228" s="205"/>
      <c r="FI228" s="205"/>
      <c r="FJ228" s="205"/>
      <c r="FK228" s="205"/>
      <c r="FL228" s="205"/>
      <c r="FM228" s="205"/>
      <c r="FN228" s="205"/>
      <c r="FO228" s="205"/>
      <c r="FP228" s="205"/>
      <c r="FQ228" s="205"/>
      <c r="FR228" s="205"/>
      <c r="FS228" s="205"/>
      <c r="FT228" s="205"/>
      <c r="FU228" s="205"/>
      <c r="FV228" s="205"/>
      <c r="FW228" s="205"/>
      <c r="FX228" s="205"/>
      <c r="FY228" s="205"/>
      <c r="FZ228" s="205"/>
      <c r="GA228" s="205"/>
      <c r="GB228" s="205"/>
      <c r="GC228" s="205"/>
      <c r="GD228" s="205"/>
      <c r="GE228" s="205"/>
      <c r="GF228" s="205"/>
      <c r="GG228" s="205"/>
      <c r="GH228" s="205"/>
      <c r="GI228" s="205"/>
      <c r="GJ228" s="205"/>
      <c r="GK228" s="205"/>
      <c r="GL228" s="205"/>
      <c r="GM228" s="205"/>
    </row>
    <row r="229" spans="1:195" s="235" customFormat="1" ht="18.75" customHeight="1" x14ac:dyDescent="0.4">
      <c r="A229" s="58"/>
      <c r="B229" s="58"/>
      <c r="C229" s="58"/>
      <c r="D229" s="58"/>
      <c r="E229" s="58"/>
      <c r="F229" s="393"/>
      <c r="G229" s="394"/>
      <c r="H229" s="394"/>
      <c r="I229" s="394"/>
      <c r="J229" s="394"/>
      <c r="K229" s="394"/>
      <c r="L229" s="394"/>
      <c r="M229" s="394"/>
      <c r="N229" s="394"/>
      <c r="O229" s="394"/>
      <c r="P229" s="394"/>
      <c r="Q229" s="394"/>
      <c r="R229" s="381" t="s">
        <v>409</v>
      </c>
      <c r="S229" s="382"/>
      <c r="T229" s="382"/>
      <c r="U229" s="382"/>
      <c r="V229" s="382"/>
      <c r="W229" s="382"/>
      <c r="X229" s="382"/>
      <c r="Y229" s="382"/>
      <c r="Z229" s="382"/>
      <c r="AA229" s="382"/>
      <c r="AB229" s="382"/>
      <c r="AC229" s="382"/>
      <c r="AD229" s="382"/>
      <c r="AE229" s="382"/>
      <c r="AF229" s="382"/>
      <c r="AG229" s="382"/>
      <c r="AH229" s="383"/>
      <c r="AI229" s="384"/>
      <c r="AJ229" s="389"/>
      <c r="AK229" s="383"/>
      <c r="AL229" s="383"/>
      <c r="AM229" s="383"/>
      <c r="AN229" s="383"/>
      <c r="AO229" s="383"/>
      <c r="AP229" s="383"/>
      <c r="AQ229" s="383"/>
      <c r="AR229" s="383"/>
      <c r="AS229" s="383"/>
      <c r="AT229" s="383"/>
      <c r="AU229" s="383"/>
      <c r="AV229" s="383"/>
      <c r="AW229" s="383"/>
      <c r="AX229" s="383"/>
      <c r="AY229" s="383"/>
      <c r="AZ229" s="383"/>
      <c r="BA229" s="383"/>
      <c r="BB229" s="383"/>
      <c r="BC229" s="383"/>
      <c r="BD229" s="383"/>
      <c r="BE229" s="383"/>
      <c r="BF229" s="383"/>
      <c r="BG229" s="383"/>
      <c r="BH229" s="383"/>
      <c r="BI229" s="390"/>
      <c r="BJ229" s="58"/>
      <c r="BK229" s="58"/>
      <c r="BL229" s="58"/>
      <c r="BM229" s="58"/>
      <c r="BN229" s="58"/>
      <c r="BO229" s="58"/>
      <c r="BP229" s="58"/>
      <c r="BQ229" s="58"/>
      <c r="BR229" s="58"/>
      <c r="BS229" s="58"/>
      <c r="BT229" s="393"/>
      <c r="BU229" s="394"/>
      <c r="BV229" s="394"/>
      <c r="BW229" s="394"/>
      <c r="BX229" s="394"/>
      <c r="BY229" s="394"/>
      <c r="BZ229" s="394"/>
      <c r="CA229" s="394"/>
      <c r="CB229" s="394"/>
      <c r="CC229" s="394"/>
      <c r="CD229" s="394"/>
      <c r="CE229" s="394"/>
      <c r="CF229" s="381" t="s">
        <v>409</v>
      </c>
      <c r="CG229" s="382"/>
      <c r="CH229" s="382"/>
      <c r="CI229" s="382"/>
      <c r="CJ229" s="382"/>
      <c r="CK229" s="382"/>
      <c r="CL229" s="382"/>
      <c r="CM229" s="382"/>
      <c r="CN229" s="382"/>
      <c r="CO229" s="382"/>
      <c r="CP229" s="382"/>
      <c r="CQ229" s="382"/>
      <c r="CR229" s="382"/>
      <c r="CS229" s="382"/>
      <c r="CT229" s="382"/>
      <c r="CU229" s="382"/>
      <c r="CV229" s="383"/>
      <c r="CW229" s="384"/>
      <c r="CX229" s="389" t="s">
        <v>424</v>
      </c>
      <c r="CY229" s="383"/>
      <c r="CZ229" s="383"/>
      <c r="DA229" s="383"/>
      <c r="DB229" s="383"/>
      <c r="DC229" s="383"/>
      <c r="DD229" s="383"/>
      <c r="DE229" s="383"/>
      <c r="DF229" s="383"/>
      <c r="DG229" s="383"/>
      <c r="DH229" s="383"/>
      <c r="DI229" s="383"/>
      <c r="DJ229" s="383"/>
      <c r="DK229" s="383"/>
      <c r="DL229" s="383"/>
      <c r="DM229" s="383"/>
      <c r="DN229" s="383"/>
      <c r="DO229" s="383"/>
      <c r="DP229" s="383"/>
      <c r="DQ229" s="383"/>
      <c r="DR229" s="383"/>
      <c r="DS229" s="383"/>
      <c r="DT229" s="383"/>
      <c r="DU229" s="383"/>
      <c r="DV229" s="383"/>
      <c r="DW229" s="390"/>
      <c r="DX229" s="58"/>
      <c r="DY229" s="58"/>
      <c r="DZ229" s="58"/>
      <c r="EA229" s="58"/>
      <c r="EB229" s="58"/>
      <c r="EC229" s="58"/>
      <c r="ED229" s="187"/>
      <c r="EE229" s="205"/>
      <c r="EF229" s="205"/>
      <c r="EG229" s="205"/>
      <c r="EH229" s="205"/>
      <c r="EI229" s="205"/>
      <c r="EJ229" s="205"/>
      <c r="EK229" s="205"/>
      <c r="EL229" s="205"/>
      <c r="EM229" s="205"/>
      <c r="EN229" s="205"/>
      <c r="EO229" s="205"/>
      <c r="EP229" s="205"/>
      <c r="EQ229" s="205"/>
      <c r="ER229" s="205"/>
      <c r="ES229" s="205"/>
      <c r="ET229" s="205"/>
      <c r="EU229" s="205"/>
      <c r="EV229" s="205"/>
      <c r="EW229" s="205"/>
      <c r="EX229" s="205"/>
      <c r="EY229" s="205"/>
      <c r="EZ229" s="205"/>
      <c r="FA229" s="205"/>
      <c r="FB229" s="205"/>
      <c r="FC229" s="205"/>
      <c r="FD229" s="205"/>
      <c r="FE229" s="205"/>
      <c r="FF229" s="205"/>
      <c r="FG229" s="205"/>
      <c r="FH229" s="205"/>
      <c r="FI229" s="205"/>
      <c r="FJ229" s="205"/>
      <c r="FK229" s="205"/>
      <c r="FL229" s="205"/>
      <c r="FM229" s="205"/>
      <c r="FN229" s="205"/>
      <c r="FO229" s="205"/>
      <c r="FP229" s="205"/>
      <c r="FQ229" s="205"/>
      <c r="FR229" s="205"/>
      <c r="FS229" s="205"/>
      <c r="FT229" s="205"/>
      <c r="FU229" s="205"/>
      <c r="FV229" s="205"/>
      <c r="FW229" s="205"/>
      <c r="FX229" s="205"/>
      <c r="FY229" s="205"/>
      <c r="FZ229" s="205"/>
      <c r="GA229" s="205"/>
      <c r="GB229" s="205"/>
      <c r="GC229" s="205"/>
      <c r="GD229" s="205"/>
      <c r="GE229" s="205"/>
      <c r="GF229" s="205"/>
      <c r="GG229" s="205"/>
      <c r="GH229" s="205"/>
      <c r="GI229" s="205"/>
      <c r="GJ229" s="205"/>
      <c r="GK229" s="205"/>
      <c r="GL229" s="205"/>
      <c r="GM229" s="205"/>
    </row>
    <row r="230" spans="1:195" s="235" customFormat="1" ht="18.75" customHeight="1" x14ac:dyDescent="0.4">
      <c r="A230" s="58"/>
      <c r="B230" s="58"/>
      <c r="C230" s="58"/>
      <c r="D230" s="58"/>
      <c r="E230" s="58"/>
      <c r="F230" s="393"/>
      <c r="G230" s="394"/>
      <c r="H230" s="394"/>
      <c r="I230" s="394"/>
      <c r="J230" s="394"/>
      <c r="K230" s="394"/>
      <c r="L230" s="394"/>
      <c r="M230" s="394"/>
      <c r="N230" s="394"/>
      <c r="O230" s="394"/>
      <c r="P230" s="394"/>
      <c r="Q230" s="394"/>
      <c r="R230" s="385"/>
      <c r="S230" s="386"/>
      <c r="T230" s="386"/>
      <c r="U230" s="386"/>
      <c r="V230" s="386"/>
      <c r="W230" s="386"/>
      <c r="X230" s="386"/>
      <c r="Y230" s="386"/>
      <c r="Z230" s="386"/>
      <c r="AA230" s="386"/>
      <c r="AB230" s="386"/>
      <c r="AC230" s="386"/>
      <c r="AD230" s="386"/>
      <c r="AE230" s="386"/>
      <c r="AF230" s="386"/>
      <c r="AG230" s="386"/>
      <c r="AH230" s="387"/>
      <c r="AI230" s="388"/>
      <c r="AJ230" s="391"/>
      <c r="AK230" s="387"/>
      <c r="AL230" s="387"/>
      <c r="AM230" s="387"/>
      <c r="AN230" s="387"/>
      <c r="AO230" s="387"/>
      <c r="AP230" s="387"/>
      <c r="AQ230" s="387"/>
      <c r="AR230" s="387"/>
      <c r="AS230" s="387"/>
      <c r="AT230" s="387"/>
      <c r="AU230" s="387"/>
      <c r="AV230" s="387"/>
      <c r="AW230" s="387"/>
      <c r="AX230" s="387"/>
      <c r="AY230" s="387"/>
      <c r="AZ230" s="387"/>
      <c r="BA230" s="387"/>
      <c r="BB230" s="387"/>
      <c r="BC230" s="387"/>
      <c r="BD230" s="387"/>
      <c r="BE230" s="387"/>
      <c r="BF230" s="387"/>
      <c r="BG230" s="387"/>
      <c r="BH230" s="387"/>
      <c r="BI230" s="392"/>
      <c r="BJ230" s="58"/>
      <c r="BK230" s="58"/>
      <c r="BL230" s="58"/>
      <c r="BM230" s="58"/>
      <c r="BN230" s="58"/>
      <c r="BO230" s="58"/>
      <c r="BP230" s="58"/>
      <c r="BQ230" s="58"/>
      <c r="BR230" s="58"/>
      <c r="BS230" s="58"/>
      <c r="BT230" s="393"/>
      <c r="BU230" s="394"/>
      <c r="BV230" s="394"/>
      <c r="BW230" s="394"/>
      <c r="BX230" s="394"/>
      <c r="BY230" s="394"/>
      <c r="BZ230" s="394"/>
      <c r="CA230" s="394"/>
      <c r="CB230" s="394"/>
      <c r="CC230" s="394"/>
      <c r="CD230" s="394"/>
      <c r="CE230" s="394"/>
      <c r="CF230" s="385"/>
      <c r="CG230" s="386"/>
      <c r="CH230" s="386"/>
      <c r="CI230" s="386"/>
      <c r="CJ230" s="386"/>
      <c r="CK230" s="386"/>
      <c r="CL230" s="386"/>
      <c r="CM230" s="386"/>
      <c r="CN230" s="386"/>
      <c r="CO230" s="386"/>
      <c r="CP230" s="386"/>
      <c r="CQ230" s="386"/>
      <c r="CR230" s="386"/>
      <c r="CS230" s="386"/>
      <c r="CT230" s="386"/>
      <c r="CU230" s="386"/>
      <c r="CV230" s="387"/>
      <c r="CW230" s="388"/>
      <c r="CX230" s="391"/>
      <c r="CY230" s="387"/>
      <c r="CZ230" s="387"/>
      <c r="DA230" s="387"/>
      <c r="DB230" s="387"/>
      <c r="DC230" s="387"/>
      <c r="DD230" s="387"/>
      <c r="DE230" s="387"/>
      <c r="DF230" s="387"/>
      <c r="DG230" s="387"/>
      <c r="DH230" s="387"/>
      <c r="DI230" s="387"/>
      <c r="DJ230" s="387"/>
      <c r="DK230" s="387"/>
      <c r="DL230" s="387"/>
      <c r="DM230" s="387"/>
      <c r="DN230" s="387"/>
      <c r="DO230" s="387"/>
      <c r="DP230" s="387"/>
      <c r="DQ230" s="387"/>
      <c r="DR230" s="387"/>
      <c r="DS230" s="387"/>
      <c r="DT230" s="387"/>
      <c r="DU230" s="387"/>
      <c r="DV230" s="387"/>
      <c r="DW230" s="392"/>
      <c r="DX230" s="58"/>
      <c r="DY230" s="58"/>
      <c r="DZ230" s="58"/>
      <c r="EA230" s="58"/>
      <c r="EB230" s="58"/>
      <c r="EC230" s="58"/>
      <c r="ED230" s="187"/>
      <c r="EE230" s="205"/>
      <c r="EF230" s="205"/>
      <c r="EG230" s="205"/>
      <c r="EH230" s="205"/>
      <c r="EI230" s="205"/>
      <c r="EJ230" s="205"/>
      <c r="EK230" s="205"/>
      <c r="EL230" s="205"/>
      <c r="EM230" s="205"/>
      <c r="EN230" s="205"/>
      <c r="EO230" s="205"/>
      <c r="EP230" s="205"/>
      <c r="EQ230" s="205"/>
      <c r="ER230" s="205"/>
      <c r="ES230" s="205"/>
      <c r="ET230" s="205"/>
      <c r="EU230" s="205"/>
      <c r="EV230" s="205"/>
      <c r="EW230" s="205"/>
      <c r="EX230" s="205"/>
      <c r="EY230" s="205"/>
      <c r="EZ230" s="205"/>
      <c r="FA230" s="205"/>
      <c r="FB230" s="205"/>
      <c r="FC230" s="205"/>
      <c r="FD230" s="205"/>
      <c r="FE230" s="205"/>
      <c r="FF230" s="205"/>
      <c r="FG230" s="205"/>
      <c r="FH230" s="205"/>
      <c r="FI230" s="205"/>
      <c r="FJ230" s="205"/>
      <c r="FK230" s="205"/>
      <c r="FL230" s="205"/>
      <c r="FM230" s="205"/>
      <c r="FN230" s="205"/>
      <c r="FO230" s="205"/>
      <c r="FP230" s="205"/>
      <c r="FQ230" s="205"/>
      <c r="FR230" s="205"/>
      <c r="FS230" s="205"/>
      <c r="FT230" s="205"/>
      <c r="FU230" s="205"/>
      <c r="FV230" s="205"/>
      <c r="FW230" s="205"/>
      <c r="FX230" s="205"/>
      <c r="FY230" s="205"/>
      <c r="FZ230" s="205"/>
      <c r="GA230" s="205"/>
      <c r="GB230" s="205"/>
      <c r="GC230" s="205"/>
      <c r="GD230" s="205"/>
      <c r="GE230" s="205"/>
      <c r="GF230" s="205"/>
      <c r="GG230" s="205"/>
      <c r="GH230" s="205"/>
      <c r="GI230" s="205"/>
      <c r="GJ230" s="205"/>
      <c r="GK230" s="205"/>
      <c r="GL230" s="205"/>
      <c r="GM230" s="205"/>
    </row>
    <row r="231" spans="1:195" s="235" customFormat="1" ht="27" customHeight="1" x14ac:dyDescent="0.4">
      <c r="A231" s="58"/>
      <c r="B231" s="58"/>
      <c r="C231" s="58"/>
      <c r="D231" s="58"/>
      <c r="E231" s="58"/>
      <c r="F231" s="393" t="s">
        <v>247</v>
      </c>
      <c r="G231" s="394"/>
      <c r="H231" s="394"/>
      <c r="I231" s="394"/>
      <c r="J231" s="394"/>
      <c r="K231" s="394"/>
      <c r="L231" s="394"/>
      <c r="M231" s="394"/>
      <c r="N231" s="394"/>
      <c r="O231" s="394"/>
      <c r="P231" s="394"/>
      <c r="Q231" s="394"/>
      <c r="R231" s="381" t="s">
        <v>351</v>
      </c>
      <c r="S231" s="382"/>
      <c r="T231" s="382"/>
      <c r="U231" s="382"/>
      <c r="V231" s="382"/>
      <c r="W231" s="382"/>
      <c r="X231" s="382"/>
      <c r="Y231" s="382"/>
      <c r="Z231" s="382"/>
      <c r="AA231" s="382"/>
      <c r="AB231" s="382"/>
      <c r="AC231" s="382"/>
      <c r="AD231" s="382"/>
      <c r="AE231" s="382"/>
      <c r="AF231" s="382"/>
      <c r="AG231" s="382"/>
      <c r="AH231" s="383"/>
      <c r="AI231" s="384"/>
      <c r="AJ231" s="389"/>
      <c r="AK231" s="383"/>
      <c r="AL231" s="383"/>
      <c r="AM231" s="383"/>
      <c r="AN231" s="383"/>
      <c r="AO231" s="383"/>
      <c r="AP231" s="383"/>
      <c r="AQ231" s="383"/>
      <c r="AR231" s="383"/>
      <c r="AS231" s="383"/>
      <c r="AT231" s="383"/>
      <c r="AU231" s="383"/>
      <c r="AV231" s="383"/>
      <c r="AW231" s="383"/>
      <c r="AX231" s="383"/>
      <c r="AY231" s="383"/>
      <c r="AZ231" s="383"/>
      <c r="BA231" s="383"/>
      <c r="BB231" s="383"/>
      <c r="BC231" s="383"/>
      <c r="BD231" s="383"/>
      <c r="BE231" s="383"/>
      <c r="BF231" s="383"/>
      <c r="BG231" s="383"/>
      <c r="BH231" s="383"/>
      <c r="BI231" s="390"/>
      <c r="BJ231" s="58"/>
      <c r="BK231" s="58"/>
      <c r="BL231" s="58"/>
      <c r="BM231" s="58"/>
      <c r="BN231" s="58"/>
      <c r="BO231" s="58"/>
      <c r="BP231" s="58"/>
      <c r="BQ231" s="58"/>
      <c r="BR231" s="58"/>
      <c r="BS231" s="58"/>
      <c r="BT231" s="393" t="s">
        <v>247</v>
      </c>
      <c r="BU231" s="394"/>
      <c r="BV231" s="394"/>
      <c r="BW231" s="394"/>
      <c r="BX231" s="394"/>
      <c r="BY231" s="394"/>
      <c r="BZ231" s="394"/>
      <c r="CA231" s="394"/>
      <c r="CB231" s="394"/>
      <c r="CC231" s="394"/>
      <c r="CD231" s="394"/>
      <c r="CE231" s="394"/>
      <c r="CF231" s="381" t="s">
        <v>351</v>
      </c>
      <c r="CG231" s="382"/>
      <c r="CH231" s="382"/>
      <c r="CI231" s="382"/>
      <c r="CJ231" s="382"/>
      <c r="CK231" s="382"/>
      <c r="CL231" s="382"/>
      <c r="CM231" s="382"/>
      <c r="CN231" s="382"/>
      <c r="CO231" s="382"/>
      <c r="CP231" s="382"/>
      <c r="CQ231" s="382"/>
      <c r="CR231" s="382"/>
      <c r="CS231" s="382"/>
      <c r="CT231" s="382"/>
      <c r="CU231" s="382"/>
      <c r="CV231" s="383"/>
      <c r="CW231" s="384"/>
      <c r="CX231" s="406" t="s">
        <v>408</v>
      </c>
      <c r="CY231" s="407"/>
      <c r="CZ231" s="407"/>
      <c r="DA231" s="407"/>
      <c r="DB231" s="407"/>
      <c r="DC231" s="407"/>
      <c r="DD231" s="407"/>
      <c r="DE231" s="407"/>
      <c r="DF231" s="407"/>
      <c r="DG231" s="407"/>
      <c r="DH231" s="407"/>
      <c r="DI231" s="407"/>
      <c r="DJ231" s="407"/>
      <c r="DK231" s="407"/>
      <c r="DL231" s="407"/>
      <c r="DM231" s="407"/>
      <c r="DN231" s="407"/>
      <c r="DO231" s="407"/>
      <c r="DP231" s="407"/>
      <c r="DQ231" s="407"/>
      <c r="DR231" s="407"/>
      <c r="DS231" s="407"/>
      <c r="DT231" s="407"/>
      <c r="DU231" s="407"/>
      <c r="DV231" s="407"/>
      <c r="DW231" s="408"/>
      <c r="DX231" s="58"/>
      <c r="DY231" s="58"/>
      <c r="DZ231" s="58"/>
      <c r="EA231" s="58"/>
      <c r="EB231" s="58"/>
      <c r="EC231" s="58"/>
      <c r="ED231" s="187"/>
      <c r="EE231" s="205"/>
      <c r="EF231" s="205"/>
      <c r="EG231" s="205"/>
      <c r="EH231" s="205"/>
      <c r="EI231" s="205"/>
      <c r="EJ231" s="205"/>
      <c r="EK231" s="205"/>
      <c r="EL231" s="205"/>
      <c r="EM231" s="205"/>
      <c r="EN231" s="205"/>
      <c r="EO231" s="205"/>
      <c r="EP231" s="205"/>
      <c r="EQ231" s="205"/>
      <c r="ER231" s="205"/>
      <c r="ES231" s="205"/>
      <c r="ET231" s="205"/>
      <c r="EU231" s="205"/>
      <c r="EV231" s="205"/>
      <c r="EW231" s="205"/>
      <c r="EX231" s="205"/>
      <c r="EY231" s="205"/>
      <c r="EZ231" s="205"/>
      <c r="FA231" s="205"/>
      <c r="FB231" s="205"/>
      <c r="FC231" s="205"/>
      <c r="FD231" s="205"/>
      <c r="FE231" s="205"/>
      <c r="FF231" s="205"/>
      <c r="FG231" s="205"/>
      <c r="FH231" s="205"/>
      <c r="FI231" s="205"/>
      <c r="FJ231" s="205"/>
      <c r="FK231" s="205"/>
      <c r="FL231" s="205"/>
      <c r="FM231" s="205"/>
      <c r="FN231" s="205"/>
      <c r="FO231" s="205"/>
      <c r="FP231" s="205"/>
      <c r="FQ231" s="205"/>
      <c r="FR231" s="205"/>
      <c r="FS231" s="205"/>
      <c r="FT231" s="205"/>
      <c r="FU231" s="205"/>
      <c r="FV231" s="205"/>
      <c r="FW231" s="205"/>
      <c r="FX231" s="205"/>
      <c r="FY231" s="205"/>
      <c r="FZ231" s="205"/>
      <c r="GA231" s="205"/>
      <c r="GB231" s="205"/>
      <c r="GC231" s="205"/>
      <c r="GD231" s="205"/>
      <c r="GE231" s="205"/>
      <c r="GF231" s="205"/>
      <c r="GG231" s="205"/>
      <c r="GH231" s="205"/>
      <c r="GI231" s="205"/>
      <c r="GJ231" s="205"/>
      <c r="GK231" s="205"/>
      <c r="GL231" s="205"/>
      <c r="GM231" s="205"/>
    </row>
    <row r="232" spans="1:195" s="235" customFormat="1" ht="27" customHeight="1" x14ac:dyDescent="0.4">
      <c r="A232" s="58"/>
      <c r="B232" s="58"/>
      <c r="C232" s="58"/>
      <c r="D232" s="58"/>
      <c r="E232" s="58"/>
      <c r="F232" s="393"/>
      <c r="G232" s="394"/>
      <c r="H232" s="394"/>
      <c r="I232" s="394"/>
      <c r="J232" s="394"/>
      <c r="K232" s="394"/>
      <c r="L232" s="394"/>
      <c r="M232" s="394"/>
      <c r="N232" s="394"/>
      <c r="O232" s="394"/>
      <c r="P232" s="394"/>
      <c r="Q232" s="394"/>
      <c r="R232" s="385"/>
      <c r="S232" s="386"/>
      <c r="T232" s="386"/>
      <c r="U232" s="386"/>
      <c r="V232" s="386"/>
      <c r="W232" s="386"/>
      <c r="X232" s="386"/>
      <c r="Y232" s="386"/>
      <c r="Z232" s="386"/>
      <c r="AA232" s="386"/>
      <c r="AB232" s="386"/>
      <c r="AC232" s="386"/>
      <c r="AD232" s="386"/>
      <c r="AE232" s="386"/>
      <c r="AF232" s="386"/>
      <c r="AG232" s="386"/>
      <c r="AH232" s="387"/>
      <c r="AI232" s="388"/>
      <c r="AJ232" s="391"/>
      <c r="AK232" s="387"/>
      <c r="AL232" s="387"/>
      <c r="AM232" s="387"/>
      <c r="AN232" s="387"/>
      <c r="AO232" s="387"/>
      <c r="AP232" s="387"/>
      <c r="AQ232" s="387"/>
      <c r="AR232" s="387"/>
      <c r="AS232" s="387"/>
      <c r="AT232" s="387"/>
      <c r="AU232" s="387"/>
      <c r="AV232" s="387"/>
      <c r="AW232" s="387"/>
      <c r="AX232" s="387"/>
      <c r="AY232" s="387"/>
      <c r="AZ232" s="387"/>
      <c r="BA232" s="387"/>
      <c r="BB232" s="387"/>
      <c r="BC232" s="387"/>
      <c r="BD232" s="387"/>
      <c r="BE232" s="387"/>
      <c r="BF232" s="387"/>
      <c r="BG232" s="387"/>
      <c r="BH232" s="387"/>
      <c r="BI232" s="392"/>
      <c r="BJ232" s="58"/>
      <c r="BK232" s="58"/>
      <c r="BL232" s="58"/>
      <c r="BM232" s="58"/>
      <c r="BN232" s="58"/>
      <c r="BO232" s="58"/>
      <c r="BP232" s="58"/>
      <c r="BQ232" s="58"/>
      <c r="BR232" s="58"/>
      <c r="BS232" s="58"/>
      <c r="BT232" s="393"/>
      <c r="BU232" s="394"/>
      <c r="BV232" s="394"/>
      <c r="BW232" s="394"/>
      <c r="BX232" s="394"/>
      <c r="BY232" s="394"/>
      <c r="BZ232" s="394"/>
      <c r="CA232" s="394"/>
      <c r="CB232" s="394"/>
      <c r="CC232" s="394"/>
      <c r="CD232" s="394"/>
      <c r="CE232" s="394"/>
      <c r="CF232" s="385"/>
      <c r="CG232" s="386"/>
      <c r="CH232" s="386"/>
      <c r="CI232" s="386"/>
      <c r="CJ232" s="386"/>
      <c r="CK232" s="386"/>
      <c r="CL232" s="386"/>
      <c r="CM232" s="386"/>
      <c r="CN232" s="386"/>
      <c r="CO232" s="386"/>
      <c r="CP232" s="386"/>
      <c r="CQ232" s="386"/>
      <c r="CR232" s="386"/>
      <c r="CS232" s="386"/>
      <c r="CT232" s="386"/>
      <c r="CU232" s="386"/>
      <c r="CV232" s="387"/>
      <c r="CW232" s="388"/>
      <c r="CX232" s="409"/>
      <c r="CY232" s="410"/>
      <c r="CZ232" s="410"/>
      <c r="DA232" s="410"/>
      <c r="DB232" s="410"/>
      <c r="DC232" s="410"/>
      <c r="DD232" s="410"/>
      <c r="DE232" s="410"/>
      <c r="DF232" s="410"/>
      <c r="DG232" s="410"/>
      <c r="DH232" s="410"/>
      <c r="DI232" s="410"/>
      <c r="DJ232" s="410"/>
      <c r="DK232" s="410"/>
      <c r="DL232" s="410"/>
      <c r="DM232" s="410"/>
      <c r="DN232" s="410"/>
      <c r="DO232" s="410"/>
      <c r="DP232" s="410"/>
      <c r="DQ232" s="410"/>
      <c r="DR232" s="410"/>
      <c r="DS232" s="410"/>
      <c r="DT232" s="410"/>
      <c r="DU232" s="410"/>
      <c r="DV232" s="410"/>
      <c r="DW232" s="411"/>
      <c r="DX232" s="58"/>
      <c r="DY232" s="58"/>
      <c r="DZ232" s="58"/>
      <c r="EA232" s="58"/>
      <c r="EB232" s="58"/>
      <c r="EC232" s="58"/>
      <c r="ED232" s="187"/>
      <c r="EE232" s="205"/>
      <c r="EF232" s="205"/>
      <c r="EG232" s="205"/>
      <c r="EH232" s="205"/>
      <c r="EI232" s="205"/>
      <c r="EJ232" s="205"/>
      <c r="EK232" s="205"/>
      <c r="EL232" s="205"/>
      <c r="EM232" s="205"/>
      <c r="EN232" s="205"/>
      <c r="EO232" s="205"/>
      <c r="EP232" s="205"/>
      <c r="EQ232" s="205"/>
      <c r="ER232" s="205"/>
      <c r="ES232" s="205"/>
      <c r="ET232" s="205"/>
      <c r="EU232" s="205"/>
      <c r="EV232" s="205"/>
      <c r="EW232" s="205"/>
      <c r="EX232" s="205"/>
      <c r="EY232" s="205"/>
      <c r="EZ232" s="205"/>
      <c r="FA232" s="205"/>
      <c r="FB232" s="205"/>
      <c r="FC232" s="205"/>
      <c r="FD232" s="205"/>
      <c r="FE232" s="205"/>
      <c r="FF232" s="205"/>
      <c r="FG232" s="205"/>
      <c r="FH232" s="205"/>
      <c r="FI232" s="205"/>
      <c r="FJ232" s="205"/>
      <c r="FK232" s="205"/>
      <c r="FL232" s="205"/>
      <c r="FM232" s="205"/>
      <c r="FN232" s="205"/>
      <c r="FO232" s="205"/>
      <c r="FP232" s="205"/>
      <c r="FQ232" s="205"/>
      <c r="FR232" s="205"/>
      <c r="FS232" s="205"/>
      <c r="FT232" s="205"/>
      <c r="FU232" s="205"/>
      <c r="FV232" s="205"/>
      <c r="FW232" s="205"/>
      <c r="FX232" s="205"/>
      <c r="FY232" s="205"/>
      <c r="FZ232" s="205"/>
      <c r="GA232" s="205"/>
      <c r="GB232" s="205"/>
      <c r="GC232" s="205"/>
      <c r="GD232" s="205"/>
      <c r="GE232" s="205"/>
      <c r="GF232" s="205"/>
      <c r="GG232" s="205"/>
      <c r="GH232" s="205"/>
      <c r="GI232" s="205"/>
      <c r="GJ232" s="205"/>
      <c r="GK232" s="205"/>
      <c r="GL232" s="205"/>
      <c r="GM232" s="205"/>
    </row>
    <row r="233" spans="1:195" s="235" customFormat="1" ht="18.75" customHeight="1" x14ac:dyDescent="0.4">
      <c r="A233" s="58"/>
      <c r="B233" s="90"/>
      <c r="C233" s="58"/>
      <c r="D233" s="90"/>
      <c r="E233" s="90"/>
      <c r="F233" s="90"/>
      <c r="G233" s="90"/>
      <c r="H233" s="90"/>
      <c r="I233" s="90"/>
      <c r="J233" s="90"/>
      <c r="K233" s="90"/>
      <c r="L233" s="90"/>
      <c r="M233" s="90"/>
      <c r="N233" s="90"/>
      <c r="O233" s="164"/>
      <c r="P233" s="164"/>
      <c r="Q233" s="164"/>
      <c r="R233" s="164"/>
      <c r="S233" s="164"/>
      <c r="T233" s="164"/>
      <c r="U233" s="164"/>
      <c r="V233" s="164"/>
      <c r="W233" s="164"/>
      <c r="X233" s="164"/>
      <c r="Y233" s="164"/>
      <c r="Z233" s="164"/>
      <c r="AA233" s="58"/>
      <c r="AB233" s="90"/>
      <c r="AC233" s="90"/>
      <c r="AD233" s="90"/>
      <c r="AE233" s="90"/>
      <c r="AF233" s="90"/>
      <c r="AG233" s="90"/>
      <c r="AH233" s="90"/>
      <c r="AI233" s="90"/>
      <c r="AJ233" s="90"/>
      <c r="AK233" s="90"/>
      <c r="AL233" s="164"/>
      <c r="AM233" s="164"/>
      <c r="AN233" s="164"/>
      <c r="AO233" s="164"/>
      <c r="AP233" s="164"/>
      <c r="AQ233" s="164"/>
      <c r="AR233" s="164"/>
      <c r="AS233" s="164"/>
      <c r="AT233" s="164"/>
      <c r="AU233" s="164"/>
      <c r="AV233" s="164"/>
      <c r="AW233" s="164"/>
      <c r="AX233" s="58"/>
      <c r="AY233" s="58"/>
      <c r="AZ233" s="58"/>
      <c r="BA233" s="58"/>
      <c r="BB233" s="58"/>
      <c r="BC233" s="58"/>
      <c r="BD233" s="58"/>
      <c r="BE233" s="58"/>
      <c r="BF233" s="58"/>
      <c r="BG233" s="58"/>
      <c r="BH233" s="58"/>
      <c r="BI233" s="58"/>
      <c r="BJ233" s="58"/>
      <c r="BK233" s="58"/>
      <c r="BL233" s="58"/>
      <c r="BM233" s="58"/>
      <c r="BN233" s="58"/>
      <c r="BO233" s="58"/>
      <c r="BP233" s="90"/>
      <c r="BQ233" s="58"/>
      <c r="BR233" s="90"/>
      <c r="BS233" s="90"/>
      <c r="BT233" s="90"/>
      <c r="BU233" s="90"/>
      <c r="BV233" s="90"/>
      <c r="BW233" s="90"/>
      <c r="BX233" s="90"/>
      <c r="BY233" s="90"/>
      <c r="BZ233" s="90"/>
      <c r="CA233" s="90"/>
      <c r="CB233" s="90"/>
      <c r="CC233" s="164"/>
      <c r="CD233" s="164"/>
      <c r="CE233" s="164"/>
      <c r="CF233" s="164"/>
      <c r="CG233" s="164"/>
      <c r="CH233" s="164"/>
      <c r="CI233" s="164"/>
      <c r="CJ233" s="164"/>
      <c r="CK233" s="164"/>
      <c r="CL233" s="164"/>
      <c r="CM233" s="164"/>
      <c r="CN233" s="164"/>
      <c r="CO233" s="58"/>
      <c r="CP233" s="90"/>
      <c r="CQ233" s="90"/>
      <c r="CR233" s="90"/>
      <c r="CS233" s="90"/>
      <c r="CT233" s="90"/>
      <c r="CU233" s="90"/>
      <c r="CV233" s="90"/>
      <c r="CW233" s="90"/>
      <c r="CX233" s="90"/>
      <c r="CY233" s="90"/>
      <c r="CZ233" s="164"/>
      <c r="DA233" s="164"/>
      <c r="DB233" s="164"/>
      <c r="DC233" s="164"/>
      <c r="DD233" s="164"/>
      <c r="DE233" s="164"/>
      <c r="DF233" s="164"/>
      <c r="DG233" s="164"/>
      <c r="DH233" s="164"/>
      <c r="DI233" s="164"/>
      <c r="DJ233" s="164"/>
      <c r="DK233" s="164"/>
      <c r="DL233" s="58"/>
      <c r="DM233" s="58"/>
      <c r="DN233" s="58"/>
      <c r="DO233" s="58"/>
      <c r="DP233" s="58"/>
      <c r="DQ233" s="58"/>
      <c r="DR233" s="58"/>
      <c r="DS233" s="58"/>
      <c r="DT233" s="58"/>
      <c r="DU233" s="58"/>
      <c r="DV233" s="58"/>
      <c r="DW233" s="58"/>
      <c r="DX233" s="58"/>
      <c r="DY233" s="58"/>
      <c r="DZ233" s="58"/>
      <c r="EA233" s="58"/>
      <c r="EB233" s="58"/>
      <c r="EC233" s="58"/>
      <c r="ED233" s="187"/>
      <c r="EE233" s="205"/>
      <c r="EF233" s="205"/>
      <c r="EG233" s="205"/>
      <c r="EH233" s="205"/>
      <c r="EI233" s="205"/>
      <c r="EJ233" s="205"/>
      <c r="EK233" s="205"/>
      <c r="EL233" s="205"/>
      <c r="EM233" s="205"/>
      <c r="EN233" s="205"/>
      <c r="EO233" s="205"/>
      <c r="EP233" s="205"/>
      <c r="EQ233" s="205"/>
      <c r="ER233" s="205"/>
      <c r="ES233" s="205"/>
      <c r="ET233" s="205"/>
      <c r="EU233" s="205"/>
      <c r="EV233" s="205"/>
      <c r="EW233" s="205"/>
      <c r="EX233" s="205"/>
      <c r="EY233" s="205"/>
      <c r="EZ233" s="205"/>
      <c r="FA233" s="205"/>
      <c r="FB233" s="205"/>
      <c r="FC233" s="205"/>
      <c r="FD233" s="205"/>
      <c r="FE233" s="205"/>
      <c r="FF233" s="205"/>
      <c r="FG233" s="205"/>
      <c r="FH233" s="205"/>
      <c r="FI233" s="205"/>
      <c r="FJ233" s="205"/>
      <c r="FK233" s="205"/>
      <c r="FL233" s="205"/>
      <c r="FM233" s="205"/>
      <c r="FN233" s="205"/>
      <c r="FO233" s="205"/>
      <c r="FP233" s="205"/>
      <c r="FQ233" s="205"/>
      <c r="FR233" s="205"/>
      <c r="FS233" s="205"/>
      <c r="FT233" s="205"/>
      <c r="FU233" s="205"/>
      <c r="FV233" s="205"/>
      <c r="FW233" s="205"/>
      <c r="FX233" s="205"/>
      <c r="FY233" s="205"/>
      <c r="FZ233" s="205"/>
      <c r="GA233" s="205"/>
      <c r="GB233" s="205"/>
      <c r="GC233" s="205"/>
      <c r="GD233" s="205"/>
      <c r="GE233" s="205"/>
      <c r="GF233" s="205"/>
      <c r="GG233" s="205"/>
      <c r="GH233" s="205"/>
      <c r="GI233" s="205"/>
      <c r="GJ233" s="205"/>
      <c r="GK233" s="205"/>
      <c r="GL233" s="205"/>
      <c r="GM233" s="205"/>
    </row>
    <row r="234" spans="1:195" s="235" customFormat="1" ht="18.75" customHeight="1" x14ac:dyDescent="0.4">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c r="DV234" s="58"/>
      <c r="DW234" s="58"/>
      <c r="DX234" s="58"/>
      <c r="DY234" s="58"/>
      <c r="DZ234" s="58"/>
      <c r="EA234" s="58"/>
      <c r="EB234" s="58"/>
      <c r="EC234" s="58"/>
      <c r="ED234" s="187"/>
      <c r="EE234" s="205"/>
      <c r="EF234" s="205"/>
      <c r="EG234" s="205"/>
      <c r="EH234" s="205"/>
      <c r="EI234" s="205"/>
      <c r="EJ234" s="205"/>
      <c r="EK234" s="205"/>
      <c r="EL234" s="205"/>
      <c r="EM234" s="205"/>
      <c r="EN234" s="205"/>
      <c r="EO234" s="205"/>
      <c r="EP234" s="205"/>
      <c r="EQ234" s="205"/>
      <c r="ER234" s="205"/>
      <c r="ES234" s="205"/>
      <c r="ET234" s="205"/>
      <c r="EU234" s="205"/>
      <c r="EV234" s="205"/>
      <c r="EW234" s="205"/>
      <c r="EX234" s="205"/>
      <c r="EY234" s="205"/>
      <c r="EZ234" s="205"/>
      <c r="FA234" s="205"/>
      <c r="FB234" s="205"/>
      <c r="FC234" s="205"/>
      <c r="FD234" s="205"/>
      <c r="FE234" s="205"/>
      <c r="FF234" s="205"/>
      <c r="FG234" s="205"/>
      <c r="FH234" s="205"/>
      <c r="FI234" s="205"/>
      <c r="FJ234" s="205"/>
      <c r="FK234" s="205"/>
      <c r="FL234" s="205"/>
      <c r="FM234" s="205"/>
      <c r="FN234" s="205"/>
      <c r="FO234" s="205"/>
      <c r="FP234" s="205"/>
      <c r="FQ234" s="205"/>
      <c r="FR234" s="205"/>
      <c r="FS234" s="205"/>
      <c r="FT234" s="205"/>
      <c r="FU234" s="205"/>
      <c r="FV234" s="205"/>
      <c r="FW234" s="205"/>
      <c r="FX234" s="205"/>
      <c r="FY234" s="205"/>
      <c r="FZ234" s="205"/>
      <c r="GA234" s="205"/>
      <c r="GB234" s="205"/>
      <c r="GC234" s="205"/>
      <c r="GD234" s="205"/>
      <c r="GE234" s="205"/>
      <c r="GF234" s="205"/>
      <c r="GG234" s="205"/>
      <c r="GH234" s="205"/>
      <c r="GI234" s="205"/>
      <c r="GJ234" s="205"/>
      <c r="GK234" s="205"/>
      <c r="GL234" s="205"/>
      <c r="GM234" s="205"/>
    </row>
    <row r="235" spans="1:195" s="235" customFormat="1" ht="18.75" customHeight="1" x14ac:dyDescent="0.4">
      <c r="A235" s="58"/>
      <c r="B235" s="58"/>
      <c r="C235" s="1" t="s">
        <v>114</v>
      </c>
      <c r="D235" s="1"/>
      <c r="E235" s="1"/>
      <c r="F235" s="1"/>
      <c r="G235" s="1"/>
      <c r="H235" s="1"/>
      <c r="I235" s="1"/>
      <c r="J235" s="1"/>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t="s">
        <v>114</v>
      </c>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c r="DV235" s="58"/>
      <c r="DW235" s="58"/>
      <c r="DX235" s="58"/>
      <c r="DY235" s="58"/>
      <c r="DZ235" s="58"/>
      <c r="EA235" s="58"/>
      <c r="EB235" s="58"/>
      <c r="EC235" s="58"/>
      <c r="ED235" s="187"/>
      <c r="EE235" s="205"/>
      <c r="EF235" s="205"/>
      <c r="EG235" s="205"/>
      <c r="EH235" s="205"/>
      <c r="EI235" s="205"/>
      <c r="EJ235" s="205"/>
      <c r="EK235" s="205"/>
      <c r="EL235" s="205"/>
      <c r="EM235" s="205"/>
      <c r="EN235" s="205"/>
      <c r="EO235" s="205"/>
      <c r="EP235" s="205"/>
      <c r="EQ235" s="205"/>
      <c r="ER235" s="205"/>
      <c r="ES235" s="205"/>
      <c r="ET235" s="205"/>
      <c r="EU235" s="205"/>
      <c r="EV235" s="205"/>
      <c r="EW235" s="205"/>
      <c r="EX235" s="205"/>
      <c r="EY235" s="205"/>
      <c r="EZ235" s="205"/>
      <c r="FA235" s="205"/>
      <c r="FB235" s="205"/>
      <c r="FC235" s="205"/>
      <c r="FD235" s="205"/>
      <c r="FE235" s="205"/>
      <c r="FF235" s="205"/>
      <c r="FG235" s="205"/>
      <c r="FH235" s="205"/>
      <c r="FI235" s="205"/>
      <c r="FJ235" s="205"/>
      <c r="FK235" s="205"/>
      <c r="FL235" s="205"/>
      <c r="FM235" s="205"/>
      <c r="FN235" s="205"/>
      <c r="FO235" s="205"/>
      <c r="FP235" s="205"/>
      <c r="FQ235" s="205"/>
      <c r="FR235" s="205"/>
      <c r="FS235" s="205"/>
      <c r="FT235" s="205"/>
      <c r="FU235" s="205"/>
      <c r="FV235" s="205"/>
      <c r="FW235" s="205"/>
      <c r="FX235" s="205"/>
      <c r="FY235" s="205"/>
      <c r="FZ235" s="205"/>
      <c r="GA235" s="205"/>
      <c r="GB235" s="205"/>
      <c r="GC235" s="205"/>
      <c r="GD235" s="205"/>
      <c r="GE235" s="205"/>
      <c r="GF235" s="205"/>
      <c r="GG235" s="205"/>
      <c r="GH235" s="205"/>
      <c r="GI235" s="205"/>
      <c r="GJ235" s="205"/>
      <c r="GK235" s="205"/>
      <c r="GL235" s="205"/>
      <c r="GM235" s="205"/>
    </row>
    <row r="236" spans="1:195" s="235" customFormat="1" ht="18.75" customHeight="1" x14ac:dyDescent="0.4">
      <c r="A236" s="58"/>
      <c r="B236" s="58"/>
      <c r="C236" s="1" t="s">
        <v>115</v>
      </c>
      <c r="D236" s="1"/>
      <c r="E236" s="1"/>
      <c r="F236" s="1"/>
      <c r="G236" s="1"/>
      <c r="H236" s="1"/>
      <c r="I236" s="1"/>
      <c r="J236" s="1"/>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t="s">
        <v>115</v>
      </c>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c r="DV236" s="58"/>
      <c r="DW236" s="58"/>
      <c r="DX236" s="58"/>
      <c r="DY236" s="58"/>
      <c r="DZ236" s="58"/>
      <c r="EA236" s="58"/>
      <c r="EB236" s="58"/>
      <c r="EC236" s="58"/>
      <c r="ED236" s="187"/>
      <c r="EE236" s="205"/>
      <c r="EF236" s="205"/>
      <c r="EG236" s="205"/>
      <c r="EH236" s="205"/>
      <c r="EI236" s="205"/>
      <c r="EJ236" s="205"/>
      <c r="EK236" s="205"/>
      <c r="EL236" s="205"/>
      <c r="EM236" s="205"/>
      <c r="EN236" s="205"/>
      <c r="EO236" s="205"/>
      <c r="EP236" s="205"/>
      <c r="EQ236" s="205"/>
      <c r="ER236" s="205"/>
      <c r="ES236" s="205"/>
      <c r="ET236" s="205"/>
      <c r="EU236" s="205"/>
      <c r="EV236" s="205"/>
      <c r="EW236" s="205"/>
      <c r="EX236" s="205"/>
      <c r="EY236" s="205"/>
      <c r="EZ236" s="205"/>
      <c r="FA236" s="205"/>
      <c r="FB236" s="205"/>
      <c r="FC236" s="205"/>
      <c r="FD236" s="205"/>
      <c r="FE236" s="205"/>
      <c r="FF236" s="205"/>
      <c r="FG236" s="205"/>
      <c r="FH236" s="205"/>
      <c r="FI236" s="205"/>
      <c r="FJ236" s="205"/>
      <c r="FK236" s="205"/>
      <c r="FL236" s="205"/>
      <c r="FM236" s="205"/>
      <c r="FN236" s="205"/>
      <c r="FO236" s="205"/>
      <c r="FP236" s="205"/>
      <c r="FQ236" s="205"/>
      <c r="FR236" s="205"/>
      <c r="FS236" s="205"/>
      <c r="FT236" s="205"/>
      <c r="FU236" s="205"/>
      <c r="FV236" s="205"/>
      <c r="FW236" s="205"/>
      <c r="FX236" s="205"/>
      <c r="FY236" s="205"/>
      <c r="FZ236" s="205"/>
      <c r="GA236" s="205"/>
      <c r="GB236" s="205"/>
      <c r="GC236" s="205"/>
      <c r="GD236" s="205"/>
      <c r="GE236" s="205"/>
      <c r="GF236" s="205"/>
      <c r="GG236" s="205"/>
      <c r="GH236" s="205"/>
      <c r="GI236" s="205"/>
      <c r="GJ236" s="205"/>
      <c r="GK236" s="205"/>
      <c r="GL236" s="205"/>
      <c r="GM236" s="205"/>
    </row>
    <row r="237" spans="1:195" s="235" customFormat="1" ht="18.75" customHeight="1" x14ac:dyDescent="0.4">
      <c r="A237" s="58"/>
      <c r="B237" s="58"/>
      <c r="C237" s="1" t="s">
        <v>128</v>
      </c>
      <c r="D237" s="1"/>
      <c r="E237" s="1"/>
      <c r="F237" s="1"/>
      <c r="G237" s="1"/>
      <c r="H237" s="1"/>
      <c r="I237" s="1"/>
      <c r="J237" s="1"/>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t="s">
        <v>128</v>
      </c>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c r="DV237" s="58"/>
      <c r="DW237" s="58"/>
      <c r="DX237" s="58"/>
      <c r="DY237" s="58"/>
      <c r="DZ237" s="58"/>
      <c r="EA237" s="58"/>
      <c r="EB237" s="58"/>
      <c r="EC237" s="58"/>
      <c r="ED237" s="187"/>
      <c r="EE237" s="205"/>
      <c r="EF237" s="205"/>
      <c r="EG237" s="205"/>
      <c r="EH237" s="205"/>
      <c r="EI237" s="205"/>
      <c r="EJ237" s="205"/>
      <c r="EK237" s="205"/>
      <c r="EL237" s="205"/>
      <c r="EM237" s="205"/>
      <c r="EN237" s="205"/>
      <c r="EO237" s="205"/>
      <c r="EP237" s="205"/>
      <c r="EQ237" s="205"/>
      <c r="ER237" s="205"/>
      <c r="ES237" s="205"/>
      <c r="ET237" s="205"/>
      <c r="EU237" s="205"/>
      <c r="EV237" s="205"/>
      <c r="EW237" s="205"/>
      <c r="EX237" s="205"/>
      <c r="EY237" s="205"/>
      <c r="EZ237" s="205"/>
      <c r="FA237" s="205"/>
      <c r="FB237" s="205"/>
      <c r="FC237" s="205"/>
      <c r="FD237" s="205"/>
      <c r="FE237" s="205"/>
      <c r="FF237" s="205"/>
      <c r="FG237" s="205"/>
      <c r="FH237" s="205"/>
      <c r="FI237" s="205"/>
      <c r="FJ237" s="205"/>
      <c r="FK237" s="205"/>
      <c r="FL237" s="205"/>
      <c r="FM237" s="205"/>
      <c r="FN237" s="205"/>
      <c r="FO237" s="205"/>
      <c r="FP237" s="205"/>
      <c r="FQ237" s="205"/>
      <c r="FR237" s="205"/>
      <c r="FS237" s="205"/>
      <c r="FT237" s="205"/>
      <c r="FU237" s="205"/>
      <c r="FV237" s="205"/>
      <c r="FW237" s="205"/>
      <c r="FX237" s="205"/>
      <c r="FY237" s="205"/>
      <c r="FZ237" s="205"/>
      <c r="GA237" s="205"/>
      <c r="GB237" s="205"/>
      <c r="GC237" s="205"/>
      <c r="GD237" s="205"/>
      <c r="GE237" s="205"/>
      <c r="GF237" s="205"/>
      <c r="GG237" s="205"/>
      <c r="GH237" s="205"/>
      <c r="GI237" s="205"/>
      <c r="GJ237" s="205"/>
      <c r="GK237" s="205"/>
      <c r="GL237" s="205"/>
      <c r="GM237" s="205"/>
    </row>
    <row r="238" spans="1:195" s="235" customFormat="1" ht="18.75" customHeight="1" x14ac:dyDescent="0.4">
      <c r="A238" s="58"/>
      <c r="B238" s="58"/>
      <c r="C238" s="1" t="s">
        <v>129</v>
      </c>
      <c r="D238" s="1"/>
      <c r="E238" s="1"/>
      <c r="F238" s="1"/>
      <c r="G238" s="1"/>
      <c r="H238" s="1"/>
      <c r="I238" s="1"/>
      <c r="J238" s="1"/>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t="s">
        <v>129</v>
      </c>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c r="DV238" s="58"/>
      <c r="DW238" s="58"/>
      <c r="DX238" s="58"/>
      <c r="DY238" s="58"/>
      <c r="DZ238" s="58"/>
      <c r="EA238" s="58"/>
      <c r="EB238" s="58"/>
      <c r="EC238" s="58"/>
      <c r="ED238" s="187"/>
      <c r="EE238" s="205"/>
      <c r="EF238" s="205"/>
      <c r="EG238" s="205"/>
      <c r="EH238" s="205"/>
      <c r="EI238" s="205"/>
      <c r="EJ238" s="205"/>
      <c r="EK238" s="205"/>
      <c r="EL238" s="205"/>
      <c r="EM238" s="205"/>
      <c r="EN238" s="205"/>
      <c r="EO238" s="205"/>
      <c r="EP238" s="205"/>
      <c r="EQ238" s="205"/>
      <c r="ER238" s="205"/>
      <c r="ES238" s="205"/>
      <c r="ET238" s="205"/>
      <c r="EU238" s="205"/>
      <c r="EV238" s="205"/>
      <c r="EW238" s="205"/>
      <c r="EX238" s="205"/>
      <c r="EY238" s="205"/>
      <c r="EZ238" s="205"/>
      <c r="FA238" s="205"/>
      <c r="FB238" s="205"/>
      <c r="FC238" s="205"/>
      <c r="FD238" s="205"/>
      <c r="FE238" s="205"/>
      <c r="FF238" s="205"/>
      <c r="FG238" s="205"/>
      <c r="FH238" s="205"/>
      <c r="FI238" s="205"/>
      <c r="FJ238" s="205"/>
      <c r="FK238" s="205"/>
      <c r="FL238" s="205"/>
      <c r="FM238" s="205"/>
      <c r="FN238" s="205"/>
      <c r="FO238" s="205"/>
      <c r="FP238" s="205"/>
      <c r="FQ238" s="205"/>
      <c r="FR238" s="205"/>
      <c r="FS238" s="205"/>
      <c r="FT238" s="205"/>
      <c r="FU238" s="205"/>
      <c r="FV238" s="205"/>
      <c r="FW238" s="205"/>
      <c r="FX238" s="205"/>
      <c r="FY238" s="205"/>
      <c r="FZ238" s="205"/>
      <c r="GA238" s="205"/>
      <c r="GB238" s="205"/>
      <c r="GC238" s="205"/>
      <c r="GD238" s="205"/>
      <c r="GE238" s="205"/>
      <c r="GF238" s="205"/>
      <c r="GG238" s="205"/>
      <c r="GH238" s="205"/>
      <c r="GI238" s="205"/>
      <c r="GJ238" s="205"/>
      <c r="GK238" s="205"/>
      <c r="GL238" s="205"/>
      <c r="GM238" s="205"/>
    </row>
    <row r="239" spans="1:195" s="235" customFormat="1" ht="18.75" customHeight="1" x14ac:dyDescent="0.4">
      <c r="A239" s="58"/>
      <c r="B239" s="58"/>
      <c r="C239" s="1"/>
      <c r="D239" s="22" t="s">
        <v>312</v>
      </c>
      <c r="E239" s="1"/>
      <c r="F239" s="1"/>
      <c r="G239" s="1"/>
      <c r="H239" s="1"/>
      <c r="I239" s="1"/>
      <c r="J239" s="1"/>
      <c r="K239" s="58"/>
      <c r="L239" s="58"/>
      <c r="M239" s="58"/>
      <c r="N239" s="58"/>
      <c r="O239" s="58"/>
      <c r="P239" s="58"/>
      <c r="Q239" s="58"/>
      <c r="R239" s="58"/>
      <c r="S239" s="58"/>
      <c r="T239" s="58"/>
      <c r="U239" s="58"/>
      <c r="V239" s="58"/>
      <c r="W239" s="58"/>
      <c r="X239" s="58"/>
      <c r="Y239" s="58"/>
      <c r="Z239" s="58"/>
      <c r="AA239" s="91"/>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22" t="s">
        <v>312</v>
      </c>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91"/>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c r="DV239" s="58"/>
      <c r="DW239" s="58"/>
      <c r="DX239" s="58"/>
      <c r="DY239" s="58"/>
      <c r="DZ239" s="58"/>
      <c r="EA239" s="58"/>
      <c r="EB239" s="58"/>
      <c r="EC239" s="58"/>
      <c r="ED239" s="187"/>
      <c r="EE239" s="205"/>
      <c r="EF239" s="205"/>
      <c r="EG239" s="205"/>
      <c r="EH239" s="205"/>
      <c r="EI239" s="205"/>
      <c r="EJ239" s="205"/>
      <c r="EK239" s="205"/>
      <c r="EL239" s="205"/>
      <c r="EM239" s="205"/>
      <c r="EN239" s="205"/>
      <c r="EO239" s="205"/>
      <c r="EP239" s="205"/>
      <c r="EQ239" s="205"/>
      <c r="ER239" s="205"/>
      <c r="ES239" s="205"/>
      <c r="ET239" s="205"/>
      <c r="EU239" s="205"/>
      <c r="EV239" s="205"/>
      <c r="EW239" s="205"/>
      <c r="EX239" s="205"/>
      <c r="EY239" s="205"/>
      <c r="EZ239" s="205"/>
      <c r="FA239" s="205"/>
      <c r="FB239" s="205"/>
      <c r="FC239" s="205"/>
      <c r="FD239" s="205"/>
      <c r="FE239" s="205"/>
      <c r="FF239" s="205"/>
      <c r="FG239" s="205"/>
      <c r="FH239" s="205"/>
      <c r="FI239" s="205"/>
      <c r="FJ239" s="205"/>
      <c r="FK239" s="205"/>
      <c r="FL239" s="205"/>
      <c r="FM239" s="205"/>
      <c r="FN239" s="205"/>
      <c r="FO239" s="205"/>
      <c r="FP239" s="205"/>
      <c r="FQ239" s="205"/>
      <c r="FR239" s="205"/>
      <c r="FS239" s="205"/>
      <c r="FT239" s="205"/>
      <c r="FU239" s="205"/>
      <c r="FV239" s="205"/>
      <c r="FW239" s="205"/>
      <c r="FX239" s="205"/>
      <c r="FY239" s="205"/>
      <c r="FZ239" s="205"/>
      <c r="GA239" s="205"/>
      <c r="GB239" s="205"/>
      <c r="GC239" s="205"/>
      <c r="GD239" s="205"/>
      <c r="GE239" s="205"/>
      <c r="GF239" s="205"/>
      <c r="GG239" s="205"/>
      <c r="GH239" s="205"/>
      <c r="GI239" s="205"/>
      <c r="GJ239" s="205"/>
      <c r="GK239" s="205"/>
      <c r="GL239" s="205"/>
      <c r="GM239" s="205"/>
    </row>
    <row r="240" spans="1:195" s="235" customFormat="1" ht="18.75" customHeight="1" x14ac:dyDescent="0.4">
      <c r="A240" s="58"/>
      <c r="B240" s="58"/>
      <c r="C240" s="1"/>
      <c r="D240" s="1"/>
      <c r="E240" s="1"/>
      <c r="F240" s="1"/>
      <c r="G240" s="1"/>
      <c r="H240" s="1"/>
      <c r="I240" s="1"/>
      <c r="J240" s="1"/>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c r="DV240" s="58"/>
      <c r="DW240" s="58"/>
      <c r="DX240" s="58"/>
      <c r="DY240" s="58"/>
      <c r="DZ240" s="58"/>
      <c r="EA240" s="58"/>
      <c r="EB240" s="58"/>
      <c r="EC240" s="58"/>
      <c r="ED240" s="187"/>
      <c r="EE240" s="205"/>
      <c r="EF240" s="205"/>
      <c r="EG240" s="205"/>
      <c r="EH240" s="205"/>
      <c r="EI240" s="205"/>
      <c r="EJ240" s="205"/>
      <c r="EK240" s="205"/>
      <c r="EL240" s="205"/>
      <c r="EM240" s="205"/>
      <c r="EN240" s="205"/>
      <c r="EO240" s="205"/>
      <c r="EP240" s="205"/>
      <c r="EQ240" s="205"/>
      <c r="ER240" s="205"/>
      <c r="ES240" s="205"/>
      <c r="ET240" s="205"/>
      <c r="EU240" s="205"/>
      <c r="EV240" s="205"/>
      <c r="EW240" s="205"/>
      <c r="EX240" s="205"/>
      <c r="EY240" s="205"/>
      <c r="EZ240" s="205"/>
      <c r="FA240" s="205"/>
      <c r="FB240" s="205"/>
      <c r="FC240" s="205"/>
      <c r="FD240" s="205"/>
      <c r="FE240" s="205"/>
      <c r="FF240" s="205"/>
      <c r="FG240" s="205"/>
      <c r="FH240" s="205"/>
      <c r="FI240" s="205"/>
      <c r="FJ240" s="205"/>
      <c r="FK240" s="205"/>
      <c r="FL240" s="205"/>
      <c r="FM240" s="205"/>
      <c r="FN240" s="205"/>
      <c r="FO240" s="205"/>
      <c r="FP240" s="205"/>
      <c r="FQ240" s="205"/>
      <c r="FR240" s="205"/>
      <c r="FS240" s="205"/>
      <c r="FT240" s="205"/>
      <c r="FU240" s="205"/>
      <c r="FV240" s="205"/>
      <c r="FW240" s="205"/>
      <c r="FX240" s="205"/>
      <c r="FY240" s="205"/>
      <c r="FZ240" s="205"/>
      <c r="GA240" s="205"/>
      <c r="GB240" s="205"/>
      <c r="GC240" s="205"/>
      <c r="GD240" s="205"/>
      <c r="GE240" s="205"/>
      <c r="GF240" s="205"/>
      <c r="GG240" s="205"/>
      <c r="GH240" s="205"/>
      <c r="GI240" s="205"/>
      <c r="GJ240" s="205"/>
      <c r="GK240" s="205"/>
      <c r="GL240" s="205"/>
      <c r="GM240" s="205"/>
    </row>
    <row r="241" spans="1:195" s="235" customFormat="1" ht="18.75" customHeight="1" x14ac:dyDescent="0.4">
      <c r="A241" s="58"/>
      <c r="B241" s="59"/>
      <c r="C241" s="2" t="s">
        <v>49</v>
      </c>
      <c r="D241" s="1"/>
      <c r="E241" s="1"/>
      <c r="F241" s="1"/>
      <c r="G241" s="1"/>
      <c r="H241" s="1"/>
      <c r="I241" s="1"/>
      <c r="J241" s="1"/>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9"/>
      <c r="BO241" s="58"/>
      <c r="BP241" s="58"/>
      <c r="BQ241" s="59" t="s">
        <v>49</v>
      </c>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c r="DV241" s="58"/>
      <c r="DW241" s="58"/>
      <c r="DX241" s="58"/>
      <c r="DY241" s="58"/>
      <c r="DZ241" s="58"/>
      <c r="EA241" s="58"/>
      <c r="EB241" s="58"/>
      <c r="EC241" s="58"/>
      <c r="ED241" s="187"/>
      <c r="EE241" s="205"/>
      <c r="EF241" s="205"/>
      <c r="EG241" s="205"/>
      <c r="EH241" s="205"/>
      <c r="EI241" s="205"/>
      <c r="EJ241" s="205"/>
      <c r="EK241" s="205"/>
      <c r="EL241" s="205"/>
      <c r="EM241" s="205"/>
      <c r="EN241" s="205"/>
      <c r="EO241" s="205"/>
      <c r="EP241" s="205"/>
      <c r="EQ241" s="205"/>
      <c r="ER241" s="205"/>
      <c r="ES241" s="205"/>
      <c r="ET241" s="205"/>
      <c r="EU241" s="205"/>
      <c r="EV241" s="205"/>
      <c r="EW241" s="205"/>
      <c r="EX241" s="205"/>
      <c r="EY241" s="205"/>
      <c r="EZ241" s="205"/>
      <c r="FA241" s="205"/>
      <c r="FB241" s="205"/>
      <c r="FC241" s="205"/>
      <c r="FD241" s="205"/>
      <c r="FE241" s="205"/>
      <c r="FF241" s="205"/>
      <c r="FG241" s="205"/>
      <c r="FH241" s="205"/>
      <c r="FI241" s="205"/>
      <c r="FJ241" s="205"/>
      <c r="FK241" s="205"/>
      <c r="FL241" s="205"/>
      <c r="FM241" s="205"/>
      <c r="FN241" s="205"/>
      <c r="FO241" s="205"/>
      <c r="FP241" s="205"/>
      <c r="FQ241" s="205"/>
      <c r="FR241" s="205"/>
      <c r="FS241" s="205"/>
      <c r="FT241" s="205"/>
      <c r="FU241" s="205"/>
      <c r="FV241" s="205"/>
      <c r="FW241" s="205"/>
      <c r="FX241" s="205"/>
      <c r="FY241" s="205"/>
      <c r="FZ241" s="205"/>
      <c r="GA241" s="205"/>
      <c r="GB241" s="205"/>
      <c r="GC241" s="205"/>
      <c r="GD241" s="205"/>
      <c r="GE241" s="205"/>
      <c r="GF241" s="205"/>
      <c r="GG241" s="205"/>
      <c r="GH241" s="205"/>
      <c r="GI241" s="205"/>
      <c r="GJ241" s="205"/>
      <c r="GK241" s="205"/>
      <c r="GL241" s="205"/>
      <c r="GM241" s="205"/>
    </row>
    <row r="242" spans="1:195" s="235" customFormat="1" ht="18.75" customHeight="1" x14ac:dyDescent="0.4">
      <c r="A242" s="58"/>
      <c r="B242" s="91"/>
      <c r="C242" s="22" t="s">
        <v>447</v>
      </c>
      <c r="D242" s="1"/>
      <c r="E242" s="1"/>
      <c r="F242" s="1"/>
      <c r="G242" s="1"/>
      <c r="H242" s="1"/>
      <c r="I242" s="1"/>
      <c r="J242" s="1"/>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91"/>
      <c r="BO242" s="58"/>
      <c r="BP242" s="58"/>
      <c r="BQ242" s="91" t="s">
        <v>425</v>
      </c>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c r="DV242" s="58"/>
      <c r="DW242" s="58"/>
      <c r="DX242" s="58"/>
      <c r="DY242" s="58"/>
      <c r="DZ242" s="58"/>
      <c r="EA242" s="58"/>
      <c r="EB242" s="58"/>
      <c r="EC242" s="58"/>
      <c r="ED242" s="187"/>
      <c r="EE242" s="205"/>
      <c r="EF242" s="205"/>
      <c r="EG242" s="205"/>
      <c r="EH242" s="205"/>
      <c r="EI242" s="205"/>
      <c r="EJ242" s="205"/>
      <c r="EK242" s="205"/>
      <c r="EL242" s="205"/>
      <c r="EM242" s="205"/>
      <c r="EN242" s="205"/>
      <c r="EO242" s="205"/>
      <c r="EP242" s="205"/>
      <c r="EQ242" s="205"/>
      <c r="ER242" s="205"/>
      <c r="ES242" s="205"/>
      <c r="ET242" s="205"/>
      <c r="EU242" s="205"/>
      <c r="EV242" s="205"/>
      <c r="EW242" s="205"/>
      <c r="EX242" s="205"/>
      <c r="EY242" s="205"/>
      <c r="EZ242" s="205"/>
      <c r="FA242" s="205"/>
      <c r="FB242" s="205"/>
      <c r="FC242" s="205"/>
      <c r="FD242" s="205"/>
      <c r="FE242" s="205"/>
      <c r="FF242" s="205"/>
      <c r="FG242" s="205"/>
      <c r="FH242" s="205"/>
      <c r="FI242" s="205"/>
      <c r="FJ242" s="205"/>
      <c r="FK242" s="205"/>
      <c r="FL242" s="205"/>
      <c r="FM242" s="205"/>
      <c r="FN242" s="205"/>
      <c r="FO242" s="205"/>
      <c r="FP242" s="205"/>
      <c r="FQ242" s="205"/>
      <c r="FR242" s="205"/>
      <c r="FS242" s="205"/>
      <c r="FT242" s="205"/>
      <c r="FU242" s="205"/>
      <c r="FV242" s="205"/>
      <c r="FW242" s="205"/>
      <c r="FX242" s="205"/>
      <c r="FY242" s="205"/>
      <c r="FZ242" s="205"/>
      <c r="GA242" s="205"/>
      <c r="GB242" s="205"/>
      <c r="GC242" s="205"/>
      <c r="GD242" s="205"/>
      <c r="GE242" s="205"/>
      <c r="GF242" s="205"/>
      <c r="GG242" s="205"/>
      <c r="GH242" s="205"/>
      <c r="GI242" s="205"/>
      <c r="GJ242" s="205"/>
      <c r="GK242" s="205"/>
      <c r="GL242" s="205"/>
      <c r="GM242" s="205"/>
    </row>
    <row r="243" spans="1:195" s="235" customFormat="1" ht="18.75" customHeight="1" x14ac:dyDescent="0.4">
      <c r="A243" s="58"/>
      <c r="B243" s="92"/>
      <c r="C243" s="21" t="s">
        <v>130</v>
      </c>
      <c r="D243" s="1"/>
      <c r="E243" s="1"/>
      <c r="F243" s="1"/>
      <c r="G243" s="1"/>
      <c r="H243" s="1"/>
      <c r="I243" s="1"/>
      <c r="J243" s="1"/>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92"/>
      <c r="BO243" s="58"/>
      <c r="BP243" s="58"/>
      <c r="BQ243" s="92" t="s">
        <v>130</v>
      </c>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c r="DV243" s="58"/>
      <c r="DW243" s="58"/>
      <c r="DX243" s="58"/>
      <c r="DY243" s="58"/>
      <c r="DZ243" s="58"/>
      <c r="EA243" s="58"/>
      <c r="EB243" s="58"/>
      <c r="EC243" s="58"/>
      <c r="ED243" s="187"/>
      <c r="EE243" s="205"/>
      <c r="EF243" s="205"/>
      <c r="EG243" s="205"/>
      <c r="EH243" s="205"/>
      <c r="EI243" s="205"/>
      <c r="EJ243" s="205"/>
      <c r="EK243" s="205"/>
      <c r="EL243" s="205"/>
      <c r="EM243" s="205"/>
      <c r="EN243" s="205"/>
      <c r="EO243" s="205"/>
      <c r="EP243" s="205"/>
      <c r="EQ243" s="205"/>
      <c r="ER243" s="205"/>
      <c r="ES243" s="205"/>
      <c r="ET243" s="205"/>
      <c r="EU243" s="205"/>
      <c r="EV243" s="205"/>
      <c r="EW243" s="205"/>
      <c r="EX243" s="205"/>
      <c r="EY243" s="205"/>
      <c r="EZ243" s="205"/>
      <c r="FA243" s="205"/>
      <c r="FB243" s="205"/>
      <c r="FC243" s="205"/>
      <c r="FD243" s="205"/>
      <c r="FE243" s="205"/>
      <c r="FF243" s="205"/>
      <c r="FG243" s="205"/>
      <c r="FH243" s="205"/>
      <c r="FI243" s="205"/>
      <c r="FJ243" s="205"/>
      <c r="FK243" s="205"/>
      <c r="FL243" s="205"/>
      <c r="FM243" s="205"/>
      <c r="FN243" s="205"/>
      <c r="FO243" s="205"/>
      <c r="FP243" s="205"/>
      <c r="FQ243" s="205"/>
      <c r="FR243" s="205"/>
      <c r="FS243" s="205"/>
      <c r="FT243" s="205"/>
      <c r="FU243" s="205"/>
      <c r="FV243" s="205"/>
      <c r="FW243" s="205"/>
      <c r="FX243" s="205"/>
      <c r="FY243" s="205"/>
      <c r="FZ243" s="205"/>
      <c r="GA243" s="205"/>
      <c r="GB243" s="205"/>
      <c r="GC243" s="205"/>
      <c r="GD243" s="205"/>
      <c r="GE243" s="205"/>
      <c r="GF243" s="205"/>
      <c r="GG243" s="205"/>
      <c r="GH243" s="205"/>
      <c r="GI243" s="205"/>
      <c r="GJ243" s="205"/>
      <c r="GK243" s="205"/>
      <c r="GL243" s="205"/>
      <c r="GM243" s="205"/>
    </row>
    <row r="244" spans="1:195" s="235" customFormat="1" ht="18.75" customHeight="1" x14ac:dyDescent="0.4">
      <c r="A244" s="58"/>
      <c r="B244" s="19"/>
      <c r="C244" s="19" t="s">
        <v>177</v>
      </c>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8"/>
      <c r="AX244" s="58"/>
      <c r="AY244" s="58"/>
      <c r="AZ244" s="58"/>
      <c r="BA244" s="58"/>
      <c r="BB244" s="58"/>
      <c r="BC244" s="58"/>
      <c r="BD244" s="58"/>
      <c r="BE244" s="58"/>
      <c r="BF244" s="58"/>
      <c r="BG244" s="58"/>
      <c r="BH244" s="58"/>
      <c r="BI244" s="58"/>
      <c r="BJ244" s="58"/>
      <c r="BK244" s="58"/>
      <c r="BL244" s="58"/>
      <c r="BM244" s="58"/>
      <c r="BN244" s="19"/>
      <c r="BO244" s="58"/>
      <c r="BP244" s="58"/>
      <c r="BQ244" s="19" t="s">
        <v>177</v>
      </c>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8"/>
      <c r="DL244" s="58"/>
      <c r="DM244" s="58"/>
      <c r="DN244" s="58"/>
      <c r="DO244" s="58"/>
      <c r="DP244" s="58"/>
      <c r="DQ244" s="58"/>
      <c r="DR244" s="58"/>
      <c r="DS244" s="58"/>
      <c r="DT244" s="58"/>
      <c r="DU244" s="58"/>
      <c r="DV244" s="58"/>
      <c r="DW244" s="58"/>
      <c r="DX244" s="58"/>
      <c r="DY244" s="58"/>
      <c r="DZ244" s="58"/>
      <c r="EA244" s="58"/>
      <c r="EB244" s="58"/>
      <c r="EC244" s="58"/>
      <c r="ED244" s="187"/>
      <c r="EE244" s="205"/>
      <c r="EF244" s="205"/>
      <c r="EG244" s="205"/>
      <c r="EH244" s="205"/>
      <c r="EI244" s="205"/>
      <c r="EJ244" s="205"/>
      <c r="EK244" s="205"/>
      <c r="EL244" s="205"/>
      <c r="EM244" s="205"/>
      <c r="EN244" s="205"/>
      <c r="EO244" s="205"/>
      <c r="EP244" s="205"/>
      <c r="EQ244" s="205"/>
      <c r="ER244" s="205"/>
      <c r="ES244" s="205"/>
      <c r="ET244" s="205"/>
      <c r="EU244" s="205"/>
      <c r="EV244" s="205"/>
      <c r="EW244" s="205"/>
      <c r="EX244" s="205"/>
      <c r="EY244" s="205"/>
      <c r="EZ244" s="205"/>
      <c r="FA244" s="205"/>
      <c r="FB244" s="205"/>
      <c r="FC244" s="205"/>
      <c r="FD244" s="205"/>
      <c r="FE244" s="205"/>
      <c r="FF244" s="205"/>
      <c r="FG244" s="205"/>
      <c r="FH244" s="205"/>
      <c r="FI244" s="205"/>
      <c r="FJ244" s="205"/>
      <c r="FK244" s="205"/>
      <c r="FL244" s="205"/>
      <c r="FM244" s="205"/>
      <c r="FN244" s="205"/>
      <c r="FO244" s="205"/>
      <c r="FP244" s="205"/>
      <c r="FQ244" s="205"/>
      <c r="FR244" s="205"/>
      <c r="FS244" s="205"/>
      <c r="FT244" s="205"/>
      <c r="FU244" s="205"/>
      <c r="FV244" s="205"/>
      <c r="FW244" s="205"/>
      <c r="FX244" s="205"/>
      <c r="FY244" s="205"/>
      <c r="FZ244" s="205"/>
      <c r="GA244" s="205"/>
      <c r="GB244" s="205"/>
      <c r="GC244" s="205"/>
      <c r="GD244" s="205"/>
      <c r="GE244" s="205"/>
      <c r="GF244" s="205"/>
      <c r="GG244" s="205"/>
      <c r="GH244" s="205"/>
      <c r="GI244" s="205"/>
      <c r="GJ244" s="205"/>
      <c r="GK244" s="205"/>
      <c r="GL244" s="205"/>
      <c r="GM244" s="205"/>
    </row>
    <row r="245" spans="1:195" s="235" customFormat="1" ht="18.75" customHeight="1" x14ac:dyDescent="0.4">
      <c r="A245" s="58"/>
      <c r="B245" s="7"/>
      <c r="C245" s="7" t="s">
        <v>178</v>
      </c>
      <c r="D245" s="162"/>
      <c r="E245" s="405"/>
      <c r="F245" s="405"/>
      <c r="G245" s="405"/>
      <c r="H245" s="405"/>
      <c r="I245" s="405"/>
      <c r="J245" s="405"/>
      <c r="K245" s="405"/>
      <c r="L245" s="405"/>
      <c r="M245" s="5" t="s">
        <v>179</v>
      </c>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405"/>
      <c r="AM245" s="405"/>
      <c r="AN245" s="405"/>
      <c r="AO245" s="405"/>
      <c r="AP245" s="405"/>
      <c r="AQ245" s="405"/>
      <c r="AR245" s="405"/>
      <c r="AS245" s="405"/>
      <c r="AT245" s="5" t="s">
        <v>180</v>
      </c>
      <c r="AU245" s="5"/>
      <c r="AV245" s="5"/>
      <c r="AW245" s="58"/>
      <c r="AX245" s="58"/>
      <c r="AY245" s="5"/>
      <c r="AZ245" s="5"/>
      <c r="BA245" s="5"/>
      <c r="BB245" s="5"/>
      <c r="BC245" s="5"/>
      <c r="BD245" s="5"/>
      <c r="BE245" s="5"/>
      <c r="BF245" s="5"/>
      <c r="BG245" s="5"/>
      <c r="BH245" s="162"/>
      <c r="BI245" s="162"/>
      <c r="BJ245" s="162"/>
      <c r="BK245" s="58"/>
      <c r="BL245" s="5"/>
      <c r="BM245" s="58"/>
      <c r="BN245" s="7"/>
      <c r="BO245" s="58"/>
      <c r="BP245" s="58"/>
      <c r="BQ245" s="7" t="s">
        <v>178</v>
      </c>
      <c r="BR245" s="162"/>
      <c r="BS245" s="405"/>
      <c r="BT245" s="405"/>
      <c r="BU245" s="405"/>
      <c r="BV245" s="405"/>
      <c r="BW245" s="405"/>
      <c r="BX245" s="405"/>
      <c r="BY245" s="405"/>
      <c r="BZ245" s="405"/>
      <c r="CA245" s="5" t="s">
        <v>179</v>
      </c>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405"/>
      <c r="DA245" s="405"/>
      <c r="DB245" s="405"/>
      <c r="DC245" s="405"/>
      <c r="DD245" s="405"/>
      <c r="DE245" s="405"/>
      <c r="DF245" s="405"/>
      <c r="DG245" s="405"/>
      <c r="DH245" s="5" t="s">
        <v>180</v>
      </c>
      <c r="DI245" s="5"/>
      <c r="DJ245" s="5"/>
      <c r="DK245" s="58"/>
      <c r="DL245" s="58"/>
      <c r="DM245" s="5"/>
      <c r="DN245" s="5"/>
      <c r="DO245" s="5"/>
      <c r="DP245" s="5"/>
      <c r="DQ245" s="5"/>
      <c r="DR245" s="5"/>
      <c r="DS245" s="5"/>
      <c r="DT245" s="5"/>
      <c r="DU245" s="5"/>
      <c r="DV245" s="162"/>
      <c r="DW245" s="162"/>
      <c r="DX245" s="162"/>
      <c r="DY245" s="58"/>
      <c r="DZ245" s="5"/>
      <c r="EA245" s="58"/>
      <c r="EB245" s="58"/>
      <c r="EC245" s="58"/>
      <c r="ED245" s="187"/>
      <c r="EE245" s="205"/>
      <c r="EF245" s="205"/>
      <c r="EG245" s="205"/>
      <c r="EH245" s="205"/>
      <c r="EI245" s="205"/>
      <c r="EJ245" s="205"/>
      <c r="EK245" s="205"/>
      <c r="EL245" s="205"/>
      <c r="EM245" s="205"/>
      <c r="EN245" s="205"/>
      <c r="EO245" s="205"/>
      <c r="EP245" s="205"/>
      <c r="EQ245" s="205"/>
      <c r="ER245" s="205"/>
      <c r="ES245" s="205"/>
      <c r="ET245" s="205"/>
      <c r="EU245" s="205"/>
      <c r="EV245" s="205"/>
      <c r="EW245" s="205"/>
      <c r="EX245" s="205"/>
      <c r="EY245" s="205"/>
      <c r="EZ245" s="205"/>
      <c r="FA245" s="205"/>
      <c r="FB245" s="205"/>
      <c r="FC245" s="205"/>
      <c r="FD245" s="205"/>
      <c r="FE245" s="205"/>
      <c r="FF245" s="205"/>
      <c r="FG245" s="205"/>
      <c r="FH245" s="205"/>
      <c r="FI245" s="205"/>
      <c r="FJ245" s="205"/>
      <c r="FK245" s="205"/>
      <c r="FL245" s="205"/>
      <c r="FM245" s="205"/>
      <c r="FN245" s="205"/>
      <c r="FO245" s="205"/>
      <c r="FP245" s="205"/>
      <c r="FQ245" s="205"/>
      <c r="FR245" s="205"/>
      <c r="FS245" s="205"/>
      <c r="FT245" s="205"/>
      <c r="FU245" s="205"/>
      <c r="FV245" s="205"/>
      <c r="FW245" s="205"/>
      <c r="FX245" s="205"/>
      <c r="FY245" s="205"/>
      <c r="FZ245" s="205"/>
      <c r="GA245" s="205"/>
      <c r="GB245" s="205"/>
      <c r="GC245" s="205"/>
      <c r="GD245" s="205"/>
      <c r="GE245" s="205"/>
      <c r="GF245" s="205"/>
      <c r="GG245" s="205"/>
      <c r="GH245" s="205"/>
      <c r="GI245" s="205"/>
      <c r="GJ245" s="205"/>
      <c r="GK245" s="205"/>
      <c r="GL245" s="205"/>
      <c r="GM245" s="205"/>
    </row>
    <row r="246" spans="1:195" s="235" customFormat="1" ht="18.75" customHeight="1" x14ac:dyDescent="0.4">
      <c r="A246" s="58"/>
      <c r="B246" s="19"/>
      <c r="C246" s="19" t="s">
        <v>186</v>
      </c>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8"/>
      <c r="AX246" s="58"/>
      <c r="AY246" s="58"/>
      <c r="AZ246" s="58"/>
      <c r="BA246" s="58"/>
      <c r="BB246" s="58"/>
      <c r="BC246" s="58"/>
      <c r="BD246" s="58"/>
      <c r="BE246" s="58"/>
      <c r="BF246" s="58"/>
      <c r="BG246" s="58"/>
      <c r="BH246" s="58"/>
      <c r="BI246" s="58"/>
      <c r="BJ246" s="58"/>
      <c r="BK246" s="58"/>
      <c r="BL246" s="58"/>
      <c r="BM246" s="58"/>
      <c r="BN246" s="19"/>
      <c r="BO246" s="58"/>
      <c r="BP246" s="58"/>
      <c r="BQ246" s="19" t="s">
        <v>186</v>
      </c>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8"/>
      <c r="DL246" s="58"/>
      <c r="DM246" s="58"/>
      <c r="DN246" s="58"/>
      <c r="DO246" s="58"/>
      <c r="DP246" s="58"/>
      <c r="DQ246" s="58"/>
      <c r="DR246" s="58"/>
      <c r="DS246" s="58"/>
      <c r="DT246" s="58"/>
      <c r="DU246" s="58"/>
      <c r="DV246" s="58"/>
      <c r="DW246" s="58"/>
      <c r="DX246" s="58"/>
      <c r="DY246" s="58"/>
      <c r="DZ246" s="58"/>
      <c r="EA246" s="58"/>
      <c r="EB246" s="58"/>
      <c r="EC246" s="58"/>
      <c r="ED246" s="187"/>
      <c r="EE246" s="205"/>
      <c r="EF246" s="205"/>
      <c r="EG246" s="205"/>
      <c r="EH246" s="205"/>
      <c r="EI246" s="205"/>
      <c r="EJ246" s="205"/>
      <c r="EK246" s="205"/>
      <c r="EL246" s="205"/>
      <c r="EM246" s="205"/>
      <c r="EN246" s="205"/>
      <c r="EO246" s="205"/>
      <c r="EP246" s="205"/>
      <c r="EQ246" s="205"/>
      <c r="ER246" s="205"/>
      <c r="ES246" s="205"/>
      <c r="ET246" s="205"/>
      <c r="EU246" s="205"/>
      <c r="EV246" s="205"/>
      <c r="EW246" s="205"/>
      <c r="EX246" s="205"/>
      <c r="EY246" s="205"/>
      <c r="EZ246" s="205"/>
      <c r="FA246" s="205"/>
      <c r="FB246" s="205"/>
      <c r="FC246" s="205"/>
      <c r="FD246" s="205"/>
      <c r="FE246" s="205"/>
      <c r="FF246" s="205"/>
      <c r="FG246" s="205"/>
      <c r="FH246" s="205"/>
      <c r="FI246" s="205"/>
      <c r="FJ246" s="205"/>
      <c r="FK246" s="205"/>
      <c r="FL246" s="205"/>
      <c r="FM246" s="205"/>
      <c r="FN246" s="205"/>
      <c r="FO246" s="205"/>
      <c r="FP246" s="205"/>
      <c r="FQ246" s="205"/>
      <c r="FR246" s="205"/>
      <c r="FS246" s="205"/>
      <c r="FT246" s="205"/>
      <c r="FU246" s="205"/>
      <c r="FV246" s="205"/>
      <c r="FW246" s="205"/>
      <c r="FX246" s="205"/>
      <c r="FY246" s="205"/>
      <c r="FZ246" s="205"/>
      <c r="GA246" s="205"/>
      <c r="GB246" s="205"/>
      <c r="GC246" s="205"/>
      <c r="GD246" s="205"/>
      <c r="GE246" s="205"/>
      <c r="GF246" s="205"/>
      <c r="GG246" s="205"/>
      <c r="GH246" s="205"/>
      <c r="GI246" s="205"/>
      <c r="GJ246" s="205"/>
      <c r="GK246" s="205"/>
      <c r="GL246" s="205"/>
      <c r="GM246" s="205"/>
    </row>
    <row r="247" spans="1:195" s="235" customFormat="1" ht="18.75" customHeight="1" x14ac:dyDescent="0.4">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t="s">
        <v>231</v>
      </c>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c r="DV247" s="58"/>
      <c r="DW247" s="58"/>
      <c r="DX247" s="58"/>
      <c r="DY247" s="58"/>
      <c r="DZ247" s="58"/>
      <c r="EA247" s="58"/>
      <c r="EB247" s="58"/>
      <c r="EC247" s="58"/>
      <c r="ED247" s="187"/>
      <c r="EE247" s="205"/>
      <c r="EF247" s="205"/>
      <c r="EG247" s="205"/>
      <c r="EH247" s="205"/>
      <c r="EI247" s="205"/>
      <c r="EJ247" s="205"/>
      <c r="EK247" s="205"/>
      <c r="EL247" s="205"/>
      <c r="EM247" s="205"/>
      <c r="EN247" s="205"/>
      <c r="EO247" s="205"/>
      <c r="EP247" s="205"/>
      <c r="EQ247" s="205"/>
      <c r="ER247" s="205"/>
      <c r="ES247" s="205"/>
      <c r="ET247" s="205"/>
      <c r="EU247" s="205"/>
      <c r="EV247" s="205"/>
      <c r="EW247" s="205"/>
      <c r="EX247" s="205"/>
      <c r="EY247" s="205"/>
      <c r="EZ247" s="205"/>
      <c r="FA247" s="205"/>
      <c r="FB247" s="205"/>
      <c r="FC247" s="205"/>
      <c r="FD247" s="205"/>
      <c r="FE247" s="205"/>
      <c r="FF247" s="205"/>
      <c r="FG247" s="205"/>
      <c r="FH247" s="205"/>
      <c r="FI247" s="205"/>
      <c r="FJ247" s="205"/>
      <c r="FK247" s="205"/>
      <c r="FL247" s="205"/>
      <c r="FM247" s="205"/>
      <c r="FN247" s="205"/>
      <c r="FO247" s="205"/>
      <c r="FP247" s="205"/>
      <c r="FQ247" s="205"/>
      <c r="FR247" s="205"/>
      <c r="FS247" s="205"/>
      <c r="FT247" s="205"/>
      <c r="FU247" s="205"/>
      <c r="FV247" s="205"/>
      <c r="FW247" s="205"/>
      <c r="FX247" s="205"/>
      <c r="FY247" s="205"/>
      <c r="FZ247" s="205"/>
      <c r="GA247" s="205"/>
      <c r="GB247" s="205"/>
      <c r="GC247" s="205"/>
      <c r="GD247" s="205"/>
      <c r="GE247" s="205"/>
      <c r="GF247" s="205"/>
      <c r="GG247" s="205"/>
      <c r="GH247" s="205"/>
      <c r="GI247" s="205"/>
      <c r="GJ247" s="205"/>
      <c r="GK247" s="205"/>
      <c r="GL247" s="205"/>
      <c r="GM247" s="205"/>
    </row>
    <row r="248" spans="1:195" s="235" customFormat="1" ht="18.75" customHeight="1" x14ac:dyDescent="0.4">
      <c r="A248" s="58"/>
      <c r="B248" s="58"/>
      <c r="C248" s="58"/>
      <c r="D248" s="91" t="s">
        <v>125</v>
      </c>
      <c r="E248" s="58"/>
      <c r="F248" s="58"/>
      <c r="G248" s="58"/>
      <c r="H248" s="58"/>
      <c r="I248" s="58"/>
      <c r="J248" s="58"/>
      <c r="K248" s="58"/>
      <c r="L248" s="58"/>
      <c r="M248" s="58"/>
      <c r="N248" s="58"/>
      <c r="O248" s="58"/>
      <c r="P248" s="58"/>
      <c r="Q248" s="58"/>
      <c r="R248" s="58"/>
      <c r="S248" s="58"/>
      <c r="T248" s="58"/>
      <c r="U248" s="58"/>
      <c r="V248" s="58"/>
      <c r="W248" s="58"/>
      <c r="X248" s="58"/>
      <c r="Y248" s="58"/>
      <c r="Z248" s="58"/>
      <c r="AA248" s="91"/>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91" t="s">
        <v>125</v>
      </c>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91"/>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c r="DV248" s="58"/>
      <c r="DW248" s="58"/>
      <c r="DX248" s="58"/>
      <c r="DY248" s="58"/>
      <c r="DZ248" s="58"/>
      <c r="EA248" s="58"/>
      <c r="EB248" s="58"/>
      <c r="EC248" s="58"/>
      <c r="ED248" s="187"/>
      <c r="EE248" s="205"/>
      <c r="EF248" s="205"/>
      <c r="EG248" s="205"/>
      <c r="EH248" s="205"/>
      <c r="EI248" s="205"/>
      <c r="EJ248" s="205"/>
      <c r="EK248" s="205"/>
      <c r="EL248" s="205"/>
      <c r="EM248" s="205"/>
      <c r="EN248" s="205"/>
      <c r="EO248" s="205"/>
      <c r="EP248" s="205"/>
      <c r="EQ248" s="205"/>
      <c r="ER248" s="205"/>
      <c r="ES248" s="205"/>
      <c r="ET248" s="205"/>
      <c r="EU248" s="205"/>
      <c r="EV248" s="205"/>
      <c r="EW248" s="205"/>
      <c r="EX248" s="205"/>
      <c r="EY248" s="205"/>
      <c r="EZ248" s="205"/>
      <c r="FA248" s="205"/>
      <c r="FB248" s="205"/>
      <c r="FC248" s="205"/>
      <c r="FD248" s="205"/>
      <c r="FE248" s="205"/>
      <c r="FF248" s="205"/>
      <c r="FG248" s="205"/>
      <c r="FH248" s="205"/>
      <c r="FI248" s="205"/>
      <c r="FJ248" s="205"/>
      <c r="FK248" s="205"/>
      <c r="FL248" s="205"/>
      <c r="FM248" s="205"/>
      <c r="FN248" s="205"/>
      <c r="FO248" s="205"/>
      <c r="FP248" s="205"/>
      <c r="FQ248" s="205"/>
      <c r="FR248" s="205"/>
      <c r="FS248" s="205"/>
      <c r="FT248" s="205"/>
      <c r="FU248" s="205"/>
      <c r="FV248" s="205"/>
      <c r="FW248" s="205"/>
      <c r="FX248" s="205"/>
      <c r="FY248" s="205"/>
      <c r="FZ248" s="205"/>
      <c r="GA248" s="205"/>
      <c r="GB248" s="205"/>
      <c r="GC248" s="205"/>
      <c r="GD248" s="205"/>
      <c r="GE248" s="205"/>
      <c r="GF248" s="205"/>
      <c r="GG248" s="205"/>
      <c r="GH248" s="205"/>
      <c r="GI248" s="205"/>
      <c r="GJ248" s="205"/>
      <c r="GK248" s="205"/>
      <c r="GL248" s="205"/>
      <c r="GM248" s="205"/>
    </row>
    <row r="249" spans="1:195" s="235" customFormat="1" ht="18.75" customHeight="1" x14ac:dyDescent="0.4">
      <c r="A249" s="58"/>
      <c r="B249" s="58"/>
      <c r="C249" s="58"/>
      <c r="D249" s="91" t="s">
        <v>50</v>
      </c>
      <c r="E249" s="58"/>
      <c r="F249" s="58"/>
      <c r="G249" s="58"/>
      <c r="H249" s="58"/>
      <c r="I249" s="58"/>
      <c r="J249" s="58"/>
      <c r="K249" s="58"/>
      <c r="L249" s="58"/>
      <c r="M249" s="58"/>
      <c r="N249" s="58"/>
      <c r="O249" s="58"/>
      <c r="P249" s="58"/>
      <c r="Q249" s="58"/>
      <c r="R249" s="58"/>
      <c r="S249" s="58"/>
      <c r="T249" s="58"/>
      <c r="U249" s="58"/>
      <c r="V249" s="58"/>
      <c r="W249" s="58"/>
      <c r="X249" s="58"/>
      <c r="Y249" s="58"/>
      <c r="Z249" s="58"/>
      <c r="AA249" s="91"/>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91" t="s">
        <v>50</v>
      </c>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91"/>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58"/>
      <c r="DZ249" s="58"/>
      <c r="EA249" s="58"/>
      <c r="EB249" s="58"/>
      <c r="EC249" s="58"/>
      <c r="ED249" s="187"/>
      <c r="EE249" s="205"/>
      <c r="EF249" s="205"/>
      <c r="EG249" s="205"/>
      <c r="EH249" s="205"/>
      <c r="EI249" s="205"/>
      <c r="EJ249" s="205"/>
      <c r="EK249" s="205"/>
      <c r="EL249" s="205"/>
      <c r="EM249" s="205"/>
      <c r="EN249" s="205"/>
      <c r="EO249" s="205"/>
      <c r="EP249" s="205"/>
      <c r="EQ249" s="205"/>
      <c r="ER249" s="205"/>
      <c r="ES249" s="205"/>
      <c r="ET249" s="205"/>
      <c r="EU249" s="205"/>
      <c r="EV249" s="205"/>
      <c r="EW249" s="205"/>
      <c r="EX249" s="205"/>
      <c r="EY249" s="205"/>
      <c r="EZ249" s="205"/>
      <c r="FA249" s="205"/>
      <c r="FB249" s="205"/>
      <c r="FC249" s="205"/>
      <c r="FD249" s="205"/>
      <c r="FE249" s="205"/>
      <c r="FF249" s="205"/>
      <c r="FG249" s="205"/>
      <c r="FH249" s="205"/>
      <c r="FI249" s="205"/>
      <c r="FJ249" s="205"/>
      <c r="FK249" s="205"/>
      <c r="FL249" s="205"/>
      <c r="FM249" s="205"/>
      <c r="FN249" s="205"/>
      <c r="FO249" s="205"/>
      <c r="FP249" s="205"/>
      <c r="FQ249" s="205"/>
      <c r="FR249" s="205"/>
      <c r="FS249" s="205"/>
      <c r="FT249" s="205"/>
      <c r="FU249" s="205"/>
      <c r="FV249" s="205"/>
      <c r="FW249" s="205"/>
      <c r="FX249" s="205"/>
      <c r="FY249" s="205"/>
      <c r="FZ249" s="205"/>
      <c r="GA249" s="205"/>
      <c r="GB249" s="205"/>
      <c r="GC249" s="205"/>
      <c r="GD249" s="205"/>
      <c r="GE249" s="205"/>
      <c r="GF249" s="205"/>
      <c r="GG249" s="205"/>
      <c r="GH249" s="205"/>
      <c r="GI249" s="205"/>
      <c r="GJ249" s="205"/>
      <c r="GK249" s="205"/>
      <c r="GL249" s="205"/>
      <c r="GM249" s="205"/>
    </row>
    <row r="250" spans="1:195" s="235" customFormat="1" ht="18.75" customHeight="1" x14ac:dyDescent="0.4">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c r="DV250" s="58"/>
      <c r="DW250" s="58"/>
      <c r="DX250" s="58"/>
      <c r="DY250" s="58"/>
      <c r="DZ250" s="58"/>
      <c r="EA250" s="58"/>
      <c r="EB250" s="58"/>
      <c r="EC250" s="58"/>
      <c r="ED250" s="183"/>
      <c r="EE250" s="205"/>
      <c r="EF250" s="205"/>
      <c r="EG250" s="205"/>
      <c r="EH250" s="205"/>
      <c r="EI250" s="205"/>
      <c r="EJ250" s="205"/>
      <c r="EK250" s="205"/>
      <c r="EL250" s="205"/>
      <c r="EM250" s="205"/>
      <c r="EN250" s="205"/>
      <c r="EO250" s="205"/>
      <c r="EP250" s="205"/>
      <c r="EQ250" s="205"/>
      <c r="ER250" s="205"/>
      <c r="ES250" s="205"/>
      <c r="ET250" s="205"/>
      <c r="EU250" s="205"/>
      <c r="EV250" s="205"/>
      <c r="EW250" s="205"/>
      <c r="EX250" s="205"/>
      <c r="EY250" s="205"/>
      <c r="EZ250" s="205"/>
      <c r="FA250" s="205"/>
      <c r="FB250" s="205"/>
      <c r="FC250" s="205"/>
      <c r="FD250" s="205"/>
      <c r="FE250" s="205"/>
      <c r="FF250" s="205"/>
      <c r="FG250" s="205"/>
      <c r="FH250" s="205"/>
      <c r="FI250" s="205"/>
      <c r="FJ250" s="205"/>
      <c r="FK250" s="205"/>
      <c r="FL250" s="205"/>
      <c r="FM250" s="205"/>
      <c r="FN250" s="205"/>
      <c r="FO250" s="205"/>
      <c r="FP250" s="205"/>
      <c r="FQ250" s="205"/>
      <c r="FR250" s="205"/>
      <c r="FS250" s="205"/>
      <c r="FT250" s="205"/>
      <c r="FU250" s="205"/>
      <c r="FV250" s="205"/>
      <c r="FW250" s="205"/>
      <c r="FX250" s="205"/>
      <c r="FY250" s="205"/>
      <c r="FZ250" s="205"/>
      <c r="GA250" s="205"/>
      <c r="GB250" s="205"/>
      <c r="GC250" s="205"/>
      <c r="GD250" s="205"/>
      <c r="GE250" s="205"/>
      <c r="GF250" s="205"/>
      <c r="GG250" s="205"/>
      <c r="GH250" s="205"/>
      <c r="GI250" s="205"/>
      <c r="GJ250" s="205"/>
      <c r="GK250" s="205"/>
      <c r="GL250" s="205"/>
      <c r="GM250" s="205"/>
    </row>
    <row r="268" spans="1:195" s="236" customFormat="1" ht="13.5"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190"/>
      <c r="EE268" s="204"/>
      <c r="EF268" s="204"/>
      <c r="EG268" s="204"/>
      <c r="EH268" s="204"/>
      <c r="EI268" s="204"/>
      <c r="EJ268" s="204"/>
      <c r="EK268" s="204"/>
      <c r="EL268" s="204"/>
      <c r="EM268" s="204"/>
      <c r="EN268" s="204"/>
      <c r="EO268" s="204"/>
      <c r="EP268" s="204"/>
      <c r="EQ268" s="204"/>
      <c r="ER268" s="204"/>
      <c r="ES268" s="204"/>
      <c r="ET268" s="204"/>
      <c r="EU268" s="204"/>
      <c r="EV268" s="204"/>
      <c r="EW268" s="204"/>
      <c r="EX268" s="204"/>
      <c r="EY268" s="204"/>
      <c r="EZ268" s="204"/>
      <c r="FA268" s="204"/>
      <c r="FB268" s="204"/>
      <c r="FC268" s="204"/>
      <c r="FD268" s="204"/>
      <c r="FE268" s="204"/>
      <c r="FF268" s="204"/>
      <c r="FG268" s="204"/>
      <c r="FH268" s="204"/>
      <c r="FI268" s="204"/>
      <c r="FJ268" s="204"/>
      <c r="FK268" s="204"/>
      <c r="FL268" s="204"/>
      <c r="FM268" s="204"/>
      <c r="FN268" s="204"/>
      <c r="FO268" s="204"/>
      <c r="FP268" s="204"/>
      <c r="FQ268" s="204"/>
      <c r="FR268" s="204"/>
      <c r="FS268" s="204"/>
      <c r="FT268" s="204"/>
      <c r="FU268" s="204"/>
      <c r="FV268" s="204"/>
      <c r="FW268" s="204"/>
      <c r="FX268" s="204"/>
      <c r="FY268" s="204"/>
      <c r="FZ268" s="204"/>
      <c r="GA268" s="204"/>
      <c r="GB268" s="204"/>
      <c r="GC268" s="204"/>
      <c r="GD268" s="204"/>
      <c r="GE268" s="204"/>
      <c r="GF268" s="204"/>
      <c r="GG268" s="204"/>
      <c r="GH268" s="204"/>
      <c r="GI268" s="204"/>
      <c r="GJ268" s="204"/>
      <c r="GK268" s="204"/>
      <c r="GL268" s="204"/>
      <c r="GM268" s="204"/>
    </row>
    <row r="269" spans="1:195" s="236" customFormat="1" ht="18.75" customHeight="1"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190"/>
      <c r="EE269" s="204"/>
      <c r="EF269" s="204"/>
      <c r="EG269" s="204"/>
      <c r="EH269" s="204"/>
      <c r="EI269" s="204"/>
      <c r="EJ269" s="204"/>
      <c r="EK269" s="204"/>
      <c r="EL269" s="204"/>
      <c r="EM269" s="204"/>
      <c r="EN269" s="204"/>
      <c r="EO269" s="204"/>
      <c r="EP269" s="204"/>
      <c r="EQ269" s="204"/>
      <c r="ER269" s="204"/>
      <c r="ES269" s="204"/>
      <c r="ET269" s="204"/>
      <c r="EU269" s="204"/>
      <c r="EV269" s="204"/>
      <c r="EW269" s="204"/>
      <c r="EX269" s="204"/>
      <c r="EY269" s="204"/>
      <c r="EZ269" s="204"/>
      <c r="FA269" s="204"/>
      <c r="FB269" s="204"/>
      <c r="FC269" s="204"/>
      <c r="FD269" s="204"/>
      <c r="FE269" s="204"/>
      <c r="FF269" s="204"/>
      <c r="FG269" s="204"/>
      <c r="FH269" s="204"/>
      <c r="FI269" s="204"/>
      <c r="FJ269" s="204"/>
      <c r="FK269" s="204"/>
      <c r="FL269" s="204"/>
      <c r="FM269" s="204"/>
      <c r="FN269" s="204"/>
      <c r="FO269" s="204"/>
      <c r="FP269" s="204"/>
      <c r="FQ269" s="204"/>
      <c r="FR269" s="204"/>
      <c r="FS269" s="204"/>
      <c r="FT269" s="204"/>
      <c r="FU269" s="204"/>
      <c r="FV269" s="204"/>
      <c r="FW269" s="204"/>
      <c r="FX269" s="204"/>
      <c r="FY269" s="204"/>
      <c r="FZ269" s="204"/>
      <c r="GA269" s="204"/>
      <c r="GB269" s="204"/>
      <c r="GC269" s="204"/>
      <c r="GD269" s="204"/>
      <c r="GE269" s="204"/>
      <c r="GF269" s="204"/>
      <c r="GG269" s="204"/>
      <c r="GH269" s="204"/>
      <c r="GI269" s="204"/>
      <c r="GJ269" s="204"/>
      <c r="GK269" s="204"/>
      <c r="GL269" s="204"/>
      <c r="GM269" s="204"/>
    </row>
    <row r="270" spans="1:195" s="236" customFormat="1" ht="18.75" customHeight="1" x14ac:dyDescent="0.4">
      <c r="A270" s="5"/>
      <c r="B270" s="5"/>
      <c r="C270" s="19" t="s">
        <v>54</v>
      </c>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292" t="s">
        <v>232</v>
      </c>
      <c r="BF270" s="293"/>
      <c r="BG270" s="293"/>
      <c r="BH270" s="293"/>
      <c r="BI270" s="293"/>
      <c r="BJ270" s="293"/>
      <c r="BK270" s="293"/>
      <c r="BL270" s="294"/>
      <c r="BM270" s="5"/>
      <c r="BN270" s="5"/>
      <c r="BO270" s="19"/>
      <c r="BP270" s="5"/>
      <c r="BQ270" s="19" t="s">
        <v>54</v>
      </c>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292" t="s">
        <v>195</v>
      </c>
      <c r="DT270" s="293"/>
      <c r="DU270" s="293"/>
      <c r="DV270" s="293"/>
      <c r="DW270" s="293"/>
      <c r="DX270" s="293"/>
      <c r="DY270" s="293"/>
      <c r="DZ270" s="294"/>
      <c r="EA270" s="5"/>
      <c r="EB270" s="5"/>
      <c r="EC270" s="5"/>
      <c r="ED270" s="190"/>
      <c r="EE270" s="204"/>
      <c r="EF270" s="204"/>
      <c r="EG270" s="204"/>
      <c r="EH270" s="204"/>
      <c r="EI270" s="204"/>
      <c r="EJ270" s="204"/>
      <c r="EK270" s="204"/>
      <c r="EL270" s="204"/>
      <c r="EM270" s="204"/>
      <c r="EN270" s="204"/>
      <c r="EO270" s="204"/>
      <c r="EP270" s="204"/>
      <c r="EQ270" s="204"/>
      <c r="ER270" s="204"/>
      <c r="ES270" s="204"/>
      <c r="ET270" s="204"/>
      <c r="EU270" s="204"/>
      <c r="EV270" s="204"/>
      <c r="EW270" s="204"/>
      <c r="EX270" s="204"/>
      <c r="EY270" s="204"/>
      <c r="EZ270" s="204"/>
      <c r="FA270" s="204"/>
      <c r="FB270" s="204"/>
      <c r="FC270" s="204"/>
      <c r="FD270" s="204"/>
      <c r="FE270" s="204"/>
      <c r="FF270" s="204"/>
      <c r="FG270" s="204"/>
      <c r="FH270" s="204"/>
      <c r="FI270" s="204"/>
      <c r="FJ270" s="204"/>
      <c r="FK270" s="204"/>
      <c r="FL270" s="204"/>
      <c r="FM270" s="204"/>
      <c r="FN270" s="204"/>
      <c r="FO270" s="204"/>
      <c r="FP270" s="204"/>
      <c r="FQ270" s="204"/>
      <c r="FR270" s="204"/>
      <c r="FS270" s="204"/>
      <c r="FT270" s="204"/>
      <c r="FU270" s="204"/>
      <c r="FV270" s="204"/>
      <c r="FW270" s="204"/>
      <c r="FX270" s="204"/>
      <c r="FY270" s="204"/>
      <c r="FZ270" s="204"/>
      <c r="GA270" s="204"/>
      <c r="GB270" s="204"/>
      <c r="GC270" s="204"/>
      <c r="GD270" s="204"/>
      <c r="GE270" s="204"/>
      <c r="GF270" s="204"/>
      <c r="GG270" s="204"/>
      <c r="GH270" s="204"/>
      <c r="GI270" s="204"/>
      <c r="GJ270" s="204"/>
      <c r="GK270" s="204"/>
      <c r="GL270" s="204"/>
      <c r="GM270" s="204"/>
    </row>
    <row r="271" spans="1:195" s="236" customFormat="1" ht="18.75" customHeight="1" x14ac:dyDescent="0.4">
      <c r="A271" s="5"/>
      <c r="B271" s="5"/>
      <c r="C271" s="19" t="s">
        <v>169</v>
      </c>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295"/>
      <c r="BF271" s="296"/>
      <c r="BG271" s="296"/>
      <c r="BH271" s="296"/>
      <c r="BI271" s="296"/>
      <c r="BJ271" s="296"/>
      <c r="BK271" s="296"/>
      <c r="BL271" s="297"/>
      <c r="BM271" s="5"/>
      <c r="BN271" s="5"/>
      <c r="BO271" s="19"/>
      <c r="BP271" s="5"/>
      <c r="BQ271" s="19" t="s">
        <v>169</v>
      </c>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295"/>
      <c r="DT271" s="296"/>
      <c r="DU271" s="296"/>
      <c r="DV271" s="296"/>
      <c r="DW271" s="296"/>
      <c r="DX271" s="296"/>
      <c r="DY271" s="296"/>
      <c r="DZ271" s="297"/>
      <c r="EA271" s="5"/>
      <c r="EB271" s="5"/>
      <c r="EC271" s="5"/>
      <c r="ED271" s="190"/>
      <c r="EE271" s="204"/>
      <c r="EF271" s="204"/>
      <c r="EG271" s="204"/>
      <c r="EH271" s="204"/>
      <c r="EI271" s="204"/>
      <c r="EJ271" s="204"/>
      <c r="EK271" s="204"/>
      <c r="EL271" s="204"/>
      <c r="EM271" s="204"/>
      <c r="EN271" s="204"/>
      <c r="EO271" s="204"/>
      <c r="EP271" s="204"/>
      <c r="EQ271" s="204"/>
      <c r="ER271" s="204"/>
      <c r="ES271" s="204"/>
      <c r="ET271" s="204"/>
      <c r="EU271" s="204"/>
      <c r="EV271" s="204"/>
      <c r="EW271" s="204"/>
      <c r="EX271" s="204"/>
      <c r="EY271" s="204"/>
      <c r="EZ271" s="204"/>
      <c r="FA271" s="204"/>
      <c r="FB271" s="204"/>
      <c r="FC271" s="204"/>
      <c r="FD271" s="204"/>
      <c r="FE271" s="204"/>
      <c r="FF271" s="204"/>
      <c r="FG271" s="204"/>
      <c r="FH271" s="204"/>
      <c r="FI271" s="204"/>
      <c r="FJ271" s="204"/>
      <c r="FK271" s="204"/>
      <c r="FL271" s="204"/>
      <c r="FM271" s="204"/>
      <c r="FN271" s="204"/>
      <c r="FO271" s="204"/>
      <c r="FP271" s="204"/>
      <c r="FQ271" s="204"/>
      <c r="FR271" s="204"/>
      <c r="FS271" s="204"/>
      <c r="FT271" s="204"/>
      <c r="FU271" s="204"/>
      <c r="FV271" s="204"/>
      <c r="FW271" s="204"/>
      <c r="FX271" s="204"/>
      <c r="FY271" s="204"/>
      <c r="FZ271" s="204"/>
      <c r="GA271" s="204"/>
      <c r="GB271" s="204"/>
      <c r="GC271" s="204"/>
      <c r="GD271" s="204"/>
      <c r="GE271" s="204"/>
      <c r="GF271" s="204"/>
      <c r="GG271" s="204"/>
      <c r="GH271" s="204"/>
      <c r="GI271" s="204"/>
      <c r="GJ271" s="204"/>
      <c r="GK271" s="204"/>
      <c r="GL271" s="204"/>
      <c r="GM271" s="204"/>
    </row>
    <row r="272" spans="1:195" s="5" customFormat="1" ht="18.75" customHeight="1" x14ac:dyDescent="0.4">
      <c r="C272" s="19"/>
      <c r="BE272" s="264"/>
      <c r="BF272" s="264"/>
      <c r="BG272" s="264"/>
      <c r="BH272" s="264"/>
      <c r="BI272" s="264"/>
      <c r="BJ272" s="264"/>
      <c r="BK272" s="264"/>
      <c r="BL272" s="264"/>
      <c r="BO272" s="19"/>
      <c r="BQ272" s="19"/>
      <c r="BS272" s="412" t="s">
        <v>410</v>
      </c>
      <c r="BT272" s="412"/>
      <c r="BU272" s="412"/>
      <c r="BV272" s="412"/>
      <c r="BW272" s="412"/>
      <c r="BX272" s="412"/>
      <c r="BY272" s="412"/>
      <c r="BZ272" s="412"/>
      <c r="CA272" s="412"/>
      <c r="CB272" s="412"/>
      <c r="CC272" s="412"/>
      <c r="CD272" s="412"/>
      <c r="CE272" s="412"/>
      <c r="CF272" s="412"/>
      <c r="CG272" s="412"/>
      <c r="CH272" s="412"/>
      <c r="CI272" s="412"/>
      <c r="CJ272" s="412"/>
      <c r="CK272" s="412"/>
      <c r="CL272" s="412"/>
      <c r="CM272" s="412"/>
      <c r="CN272" s="412"/>
      <c r="CO272" s="412"/>
      <c r="CP272" s="412"/>
      <c r="CQ272" s="412"/>
      <c r="CR272" s="412"/>
      <c r="CS272" s="412"/>
      <c r="CT272" s="412"/>
      <c r="CU272" s="412"/>
      <c r="CV272" s="412"/>
      <c r="CW272" s="412"/>
      <c r="CX272" s="412"/>
      <c r="CY272" s="412"/>
      <c r="CZ272" s="412"/>
      <c r="DA272" s="412"/>
      <c r="DB272" s="412"/>
      <c r="DC272" s="412"/>
      <c r="DD272" s="412"/>
      <c r="DE272" s="412"/>
      <c r="DF272" s="412"/>
      <c r="DG272" s="412"/>
      <c r="DH272" s="412"/>
      <c r="DI272" s="412"/>
      <c r="DJ272" s="412"/>
      <c r="DK272" s="412"/>
      <c r="DL272" s="412"/>
      <c r="DM272" s="412"/>
      <c r="DN272" s="412"/>
      <c r="DO272" s="412"/>
      <c r="DP272" s="412"/>
      <c r="DQ272" s="412"/>
      <c r="DR272" s="412"/>
      <c r="DS272" s="412"/>
      <c r="DT272" s="412"/>
      <c r="DU272" s="412"/>
      <c r="DV272" s="412"/>
      <c r="DW272" s="412"/>
      <c r="DX272" s="412"/>
      <c r="DY272" s="412"/>
      <c r="DZ272" s="412"/>
    </row>
    <row r="273" spans="1:195" s="5" customFormat="1" ht="18.75" customHeight="1" x14ac:dyDescent="0.4">
      <c r="C273" s="19"/>
      <c r="BE273" s="264"/>
      <c r="BF273" s="264"/>
      <c r="BG273" s="264"/>
      <c r="BH273" s="264"/>
      <c r="BI273" s="264"/>
      <c r="BJ273" s="264"/>
      <c r="BK273" s="264"/>
      <c r="BL273" s="264"/>
      <c r="BO273" s="19"/>
      <c r="BQ273" s="19"/>
      <c r="BS273" s="412"/>
      <c r="BT273" s="412"/>
      <c r="BU273" s="412"/>
      <c r="BV273" s="412"/>
      <c r="BW273" s="412"/>
      <c r="BX273" s="412"/>
      <c r="BY273" s="412"/>
      <c r="BZ273" s="412"/>
      <c r="CA273" s="412"/>
      <c r="CB273" s="412"/>
      <c r="CC273" s="412"/>
      <c r="CD273" s="412"/>
      <c r="CE273" s="412"/>
      <c r="CF273" s="412"/>
      <c r="CG273" s="412"/>
      <c r="CH273" s="412"/>
      <c r="CI273" s="412"/>
      <c r="CJ273" s="412"/>
      <c r="CK273" s="412"/>
      <c r="CL273" s="412"/>
      <c r="CM273" s="412"/>
      <c r="CN273" s="412"/>
      <c r="CO273" s="412"/>
      <c r="CP273" s="412"/>
      <c r="CQ273" s="412"/>
      <c r="CR273" s="412"/>
      <c r="CS273" s="412"/>
      <c r="CT273" s="412"/>
      <c r="CU273" s="412"/>
      <c r="CV273" s="412"/>
      <c r="CW273" s="412"/>
      <c r="CX273" s="412"/>
      <c r="CY273" s="412"/>
      <c r="CZ273" s="412"/>
      <c r="DA273" s="412"/>
      <c r="DB273" s="412"/>
      <c r="DC273" s="412"/>
      <c r="DD273" s="412"/>
      <c r="DE273" s="412"/>
      <c r="DF273" s="412"/>
      <c r="DG273" s="412"/>
      <c r="DH273" s="412"/>
      <c r="DI273" s="412"/>
      <c r="DJ273" s="412"/>
      <c r="DK273" s="412"/>
      <c r="DL273" s="412"/>
      <c r="DM273" s="412"/>
      <c r="DN273" s="412"/>
      <c r="DO273" s="412"/>
      <c r="DP273" s="412"/>
      <c r="DQ273" s="412"/>
      <c r="DR273" s="412"/>
      <c r="DS273" s="412"/>
      <c r="DT273" s="412"/>
      <c r="DU273" s="412"/>
      <c r="DV273" s="412"/>
      <c r="DW273" s="412"/>
      <c r="DX273" s="412"/>
      <c r="DY273" s="412"/>
      <c r="DZ273" s="412"/>
    </row>
    <row r="274" spans="1:195" s="5" customFormat="1" ht="18.75" customHeight="1" x14ac:dyDescent="0.4">
      <c r="C274" s="19"/>
      <c r="BE274" s="264"/>
      <c r="BF274" s="264"/>
      <c r="BG274" s="264"/>
      <c r="BH274" s="264"/>
      <c r="BI274" s="264"/>
      <c r="BJ274" s="264"/>
      <c r="BK274" s="264"/>
      <c r="BL274" s="264"/>
      <c r="BO274" s="19"/>
      <c r="BQ274" s="19"/>
      <c r="BS274" s="412"/>
      <c r="BT274" s="412"/>
      <c r="BU274" s="412"/>
      <c r="BV274" s="412"/>
      <c r="BW274" s="412"/>
      <c r="BX274" s="412"/>
      <c r="BY274" s="412"/>
      <c r="BZ274" s="412"/>
      <c r="CA274" s="412"/>
      <c r="CB274" s="412"/>
      <c r="CC274" s="412"/>
      <c r="CD274" s="412"/>
      <c r="CE274" s="412"/>
      <c r="CF274" s="412"/>
      <c r="CG274" s="412"/>
      <c r="CH274" s="412"/>
      <c r="CI274" s="412"/>
      <c r="CJ274" s="412"/>
      <c r="CK274" s="412"/>
      <c r="CL274" s="412"/>
      <c r="CM274" s="412"/>
      <c r="CN274" s="412"/>
      <c r="CO274" s="412"/>
      <c r="CP274" s="412"/>
      <c r="CQ274" s="412"/>
      <c r="CR274" s="412"/>
      <c r="CS274" s="412"/>
      <c r="CT274" s="412"/>
      <c r="CU274" s="412"/>
      <c r="CV274" s="412"/>
      <c r="CW274" s="412"/>
      <c r="CX274" s="412"/>
      <c r="CY274" s="412"/>
      <c r="CZ274" s="412"/>
      <c r="DA274" s="412"/>
      <c r="DB274" s="412"/>
      <c r="DC274" s="412"/>
      <c r="DD274" s="412"/>
      <c r="DE274" s="412"/>
      <c r="DF274" s="412"/>
      <c r="DG274" s="412"/>
      <c r="DH274" s="412"/>
      <c r="DI274" s="412"/>
      <c r="DJ274" s="412"/>
      <c r="DK274" s="412"/>
      <c r="DL274" s="412"/>
      <c r="DM274" s="412"/>
      <c r="DN274" s="412"/>
      <c r="DO274" s="412"/>
      <c r="DP274" s="412"/>
      <c r="DQ274" s="412"/>
      <c r="DR274" s="412"/>
      <c r="DS274" s="412"/>
      <c r="DT274" s="412"/>
      <c r="DU274" s="412"/>
      <c r="DV274" s="412"/>
      <c r="DW274" s="412"/>
      <c r="DX274" s="412"/>
      <c r="DY274" s="412"/>
      <c r="DZ274" s="412"/>
    </row>
    <row r="275" spans="1:195" s="236" customFormat="1" ht="18.75" customHeight="1" x14ac:dyDescent="0.4">
      <c r="A275" s="5"/>
      <c r="B275" s="19"/>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19"/>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190"/>
      <c r="EE275" s="204"/>
      <c r="EF275" s="204"/>
      <c r="EG275" s="204"/>
      <c r="EH275" s="204"/>
      <c r="EI275" s="204"/>
      <c r="EJ275" s="204"/>
      <c r="EK275" s="204"/>
      <c r="EL275" s="204"/>
      <c r="EM275" s="204"/>
      <c r="EN275" s="204"/>
      <c r="EO275" s="204"/>
      <c r="EP275" s="204"/>
      <c r="EQ275" s="204"/>
      <c r="ER275" s="204"/>
      <c r="ES275" s="204"/>
      <c r="ET275" s="204"/>
      <c r="EU275" s="204"/>
      <c r="EV275" s="204"/>
      <c r="EW275" s="204"/>
      <c r="EX275" s="204"/>
      <c r="EY275" s="204"/>
      <c r="EZ275" s="204"/>
      <c r="FA275" s="204"/>
      <c r="FB275" s="204"/>
      <c r="FC275" s="204"/>
      <c r="FD275" s="204"/>
      <c r="FE275" s="204"/>
      <c r="FF275" s="204"/>
      <c r="FG275" s="204"/>
      <c r="FH275" s="204"/>
      <c r="FI275" s="204"/>
      <c r="FJ275" s="204"/>
      <c r="FK275" s="204"/>
      <c r="FL275" s="204"/>
      <c r="FM275" s="204"/>
      <c r="FN275" s="204"/>
      <c r="FO275" s="204"/>
      <c r="FP275" s="204"/>
      <c r="FQ275" s="204"/>
      <c r="FR275" s="204"/>
      <c r="FS275" s="204"/>
      <c r="FT275" s="204"/>
      <c r="FU275" s="204"/>
      <c r="FV275" s="204"/>
      <c r="FW275" s="204"/>
      <c r="FX275" s="204"/>
      <c r="FY275" s="204"/>
      <c r="FZ275" s="204"/>
      <c r="GA275" s="204"/>
      <c r="GB275" s="204"/>
      <c r="GC275" s="204"/>
      <c r="GD275" s="204"/>
      <c r="GE275" s="204"/>
      <c r="GF275" s="204"/>
      <c r="GG275" s="204"/>
      <c r="GH275" s="204"/>
      <c r="GI275" s="204"/>
      <c r="GJ275" s="204"/>
      <c r="GK275" s="204"/>
      <c r="GL275" s="204"/>
      <c r="GM275" s="204"/>
    </row>
    <row r="276" spans="1:195" s="236" customFormat="1" ht="18.75" customHeight="1" x14ac:dyDescent="0.4">
      <c r="A276" s="5"/>
      <c r="B276" s="5"/>
      <c r="C276" s="5"/>
      <c r="D276" s="5"/>
      <c r="E276" s="5" t="s">
        <v>411</v>
      </c>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t="s">
        <v>411</v>
      </c>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190"/>
      <c r="EE276" s="204"/>
      <c r="EF276" s="204"/>
      <c r="EG276" s="204"/>
      <c r="EH276" s="204"/>
      <c r="EI276" s="204"/>
      <c r="EJ276" s="204"/>
      <c r="EK276" s="204"/>
      <c r="EL276" s="204"/>
      <c r="EM276" s="204"/>
      <c r="EN276" s="204"/>
      <c r="EO276" s="204"/>
      <c r="EP276" s="204"/>
      <c r="EQ276" s="204"/>
      <c r="ER276" s="204"/>
      <c r="ES276" s="204"/>
      <c r="ET276" s="204"/>
      <c r="EU276" s="204"/>
      <c r="EV276" s="204"/>
      <c r="EW276" s="204"/>
      <c r="EX276" s="204"/>
      <c r="EY276" s="204"/>
      <c r="EZ276" s="204"/>
      <c r="FA276" s="204"/>
      <c r="FB276" s="204"/>
      <c r="FC276" s="204"/>
      <c r="FD276" s="204"/>
      <c r="FE276" s="204"/>
      <c r="FF276" s="204"/>
      <c r="FG276" s="204"/>
      <c r="FH276" s="204"/>
      <c r="FI276" s="204"/>
      <c r="FJ276" s="204"/>
      <c r="FK276" s="204"/>
      <c r="FL276" s="204"/>
      <c r="FM276" s="204"/>
      <c r="FN276" s="204"/>
      <c r="FO276" s="204"/>
      <c r="FP276" s="204"/>
      <c r="FQ276" s="204"/>
      <c r="FR276" s="204"/>
      <c r="FS276" s="204"/>
      <c r="FT276" s="204"/>
      <c r="FU276" s="204"/>
      <c r="FV276" s="204"/>
      <c r="FW276" s="204"/>
      <c r="FX276" s="204"/>
      <c r="FY276" s="204"/>
      <c r="FZ276" s="204"/>
      <c r="GA276" s="204"/>
      <c r="GB276" s="204"/>
      <c r="GC276" s="204"/>
      <c r="GD276" s="204"/>
      <c r="GE276" s="204"/>
      <c r="GF276" s="204"/>
      <c r="GG276" s="204"/>
      <c r="GH276" s="204"/>
      <c r="GI276" s="204"/>
      <c r="GJ276" s="204"/>
      <c r="GK276" s="204"/>
      <c r="GL276" s="204"/>
      <c r="GM276" s="204"/>
    </row>
    <row r="277" spans="1:195" s="236" customFormat="1" ht="18.75" customHeight="1" x14ac:dyDescent="0.4">
      <c r="A277" s="5"/>
      <c r="B277" s="5"/>
      <c r="C277" s="5"/>
      <c r="D277" s="5"/>
      <c r="E277" s="5" t="s">
        <v>412</v>
      </c>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t="s">
        <v>426</v>
      </c>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190"/>
      <c r="EE277" s="204"/>
      <c r="EF277" s="204"/>
      <c r="EG277" s="204"/>
      <c r="EH277" s="204"/>
      <c r="EI277" s="204"/>
      <c r="EJ277" s="204"/>
      <c r="EK277" s="204"/>
      <c r="EL277" s="204"/>
      <c r="EM277" s="204"/>
      <c r="EN277" s="204"/>
      <c r="EO277" s="204"/>
      <c r="EP277" s="204"/>
      <c r="EQ277" s="204"/>
      <c r="ER277" s="204"/>
      <c r="ES277" s="204"/>
      <c r="ET277" s="204"/>
      <c r="EU277" s="204"/>
      <c r="EV277" s="204"/>
      <c r="EW277" s="204"/>
      <c r="EX277" s="204"/>
      <c r="EY277" s="204"/>
      <c r="EZ277" s="204"/>
      <c r="FA277" s="204"/>
      <c r="FB277" s="204"/>
      <c r="FC277" s="204"/>
      <c r="FD277" s="204"/>
      <c r="FE277" s="204"/>
      <c r="FF277" s="204"/>
      <c r="FG277" s="204"/>
      <c r="FH277" s="204"/>
      <c r="FI277" s="204"/>
      <c r="FJ277" s="204"/>
      <c r="FK277" s="204"/>
      <c r="FL277" s="204"/>
      <c r="FM277" s="204"/>
      <c r="FN277" s="204"/>
      <c r="FO277" s="204"/>
      <c r="FP277" s="204"/>
      <c r="FQ277" s="204"/>
      <c r="FR277" s="204"/>
      <c r="FS277" s="204"/>
      <c r="FT277" s="204"/>
      <c r="FU277" s="204"/>
      <c r="FV277" s="204"/>
      <c r="FW277" s="204"/>
      <c r="FX277" s="204"/>
      <c r="FY277" s="204"/>
      <c r="FZ277" s="204"/>
      <c r="GA277" s="204"/>
      <c r="GB277" s="204"/>
      <c r="GC277" s="204"/>
      <c r="GD277" s="204"/>
      <c r="GE277" s="204"/>
      <c r="GF277" s="204"/>
      <c r="GG277" s="204"/>
      <c r="GH277" s="204"/>
      <c r="GI277" s="204"/>
      <c r="GJ277" s="204"/>
      <c r="GK277" s="204"/>
      <c r="GL277" s="204"/>
      <c r="GM277" s="204"/>
    </row>
    <row r="278" spans="1:195" s="236" customFormat="1" ht="20.100000000000001" customHeight="1" x14ac:dyDescent="0.4">
      <c r="A278" s="5"/>
      <c r="B278" s="25"/>
      <c r="C278" s="25"/>
      <c r="D278" s="25"/>
      <c r="E278" s="395"/>
      <c r="F278" s="395"/>
      <c r="G278" s="395"/>
      <c r="H278" s="395"/>
      <c r="I278" s="395"/>
      <c r="J278" s="395"/>
      <c r="K278" s="395"/>
      <c r="L278" s="395"/>
      <c r="M278" s="395"/>
      <c r="N278" s="395"/>
      <c r="O278" s="395"/>
      <c r="P278" s="395"/>
      <c r="Q278" s="395"/>
      <c r="R278" s="395"/>
      <c r="S278" s="395"/>
      <c r="T278" s="395"/>
      <c r="U278" s="395" t="s">
        <v>53</v>
      </c>
      <c r="V278" s="395"/>
      <c r="W278" s="395"/>
      <c r="X278" s="395"/>
      <c r="Y278" s="395"/>
      <c r="Z278" s="395"/>
      <c r="AA278" s="395"/>
      <c r="AB278" s="395"/>
      <c r="AC278" s="395"/>
      <c r="AD278" s="395"/>
      <c r="AE278" s="395"/>
      <c r="AF278" s="395"/>
      <c r="AG278" s="395"/>
      <c r="AH278" s="395"/>
      <c r="AI278" s="395"/>
      <c r="AJ278" s="395"/>
      <c r="AK278" s="396" t="s">
        <v>0</v>
      </c>
      <c r="AL278" s="397"/>
      <c r="AM278" s="397"/>
      <c r="AN278" s="397"/>
      <c r="AO278" s="397"/>
      <c r="AP278" s="397"/>
      <c r="AQ278" s="397"/>
      <c r="AR278" s="397"/>
      <c r="AS278" s="397"/>
      <c r="AT278" s="398"/>
      <c r="AU278" s="402" t="s">
        <v>1</v>
      </c>
      <c r="AV278" s="403"/>
      <c r="AW278" s="403"/>
      <c r="AX278" s="403"/>
      <c r="AY278" s="403"/>
      <c r="AZ278" s="403"/>
      <c r="BA278" s="403"/>
      <c r="BB278" s="403"/>
      <c r="BC278" s="403"/>
      <c r="BD278" s="403"/>
      <c r="BE278" s="403"/>
      <c r="BF278" s="403"/>
      <c r="BG278" s="403"/>
      <c r="BH278" s="403"/>
      <c r="BI278" s="403"/>
      <c r="BJ278" s="404"/>
      <c r="BK278" s="5"/>
      <c r="BL278" s="5"/>
      <c r="BM278" s="5"/>
      <c r="BN278" s="5"/>
      <c r="BO278" s="5"/>
      <c r="BP278" s="5"/>
      <c r="BQ278" s="25"/>
      <c r="BR278" s="25"/>
      <c r="BS278" s="395"/>
      <c r="BT278" s="395"/>
      <c r="BU278" s="395"/>
      <c r="BV278" s="395"/>
      <c r="BW278" s="395"/>
      <c r="BX278" s="395"/>
      <c r="BY278" s="395"/>
      <c r="BZ278" s="395"/>
      <c r="CA278" s="395"/>
      <c r="CB278" s="395"/>
      <c r="CC278" s="395"/>
      <c r="CD278" s="395"/>
      <c r="CE278" s="395"/>
      <c r="CF278" s="395"/>
      <c r="CG278" s="395"/>
      <c r="CH278" s="395"/>
      <c r="CI278" s="395" t="s">
        <v>53</v>
      </c>
      <c r="CJ278" s="395"/>
      <c r="CK278" s="395"/>
      <c r="CL278" s="395"/>
      <c r="CM278" s="395"/>
      <c r="CN278" s="395"/>
      <c r="CO278" s="395"/>
      <c r="CP278" s="395"/>
      <c r="CQ278" s="395"/>
      <c r="CR278" s="395"/>
      <c r="CS278" s="395"/>
      <c r="CT278" s="395"/>
      <c r="CU278" s="395"/>
      <c r="CV278" s="395"/>
      <c r="CW278" s="395"/>
      <c r="CX278" s="395"/>
      <c r="CY278" s="396" t="s">
        <v>0</v>
      </c>
      <c r="CZ278" s="397"/>
      <c r="DA278" s="397"/>
      <c r="DB278" s="397"/>
      <c r="DC278" s="397"/>
      <c r="DD278" s="397"/>
      <c r="DE278" s="397"/>
      <c r="DF278" s="397"/>
      <c r="DG278" s="397"/>
      <c r="DH278" s="398"/>
      <c r="DI278" s="402" t="s">
        <v>1</v>
      </c>
      <c r="DJ278" s="403"/>
      <c r="DK278" s="403"/>
      <c r="DL278" s="403"/>
      <c r="DM278" s="403"/>
      <c r="DN278" s="403"/>
      <c r="DO278" s="403"/>
      <c r="DP278" s="403"/>
      <c r="DQ278" s="403"/>
      <c r="DR278" s="403"/>
      <c r="DS278" s="403"/>
      <c r="DT278" s="403"/>
      <c r="DU278" s="403"/>
      <c r="DV278" s="403"/>
      <c r="DW278" s="403"/>
      <c r="DX278" s="404"/>
      <c r="DY278" s="5"/>
      <c r="DZ278" s="5"/>
      <c r="EA278" s="5"/>
      <c r="EB278" s="5"/>
      <c r="EC278" s="5"/>
      <c r="ED278" s="190"/>
      <c r="EE278" s="204"/>
      <c r="EF278" s="204"/>
      <c r="EG278" s="204"/>
      <c r="EH278" s="204"/>
      <c r="EI278" s="204"/>
      <c r="EJ278" s="204"/>
      <c r="EK278" s="204"/>
      <c r="EL278" s="204"/>
      <c r="EM278" s="204"/>
      <c r="EN278" s="204"/>
      <c r="EO278" s="204"/>
      <c r="EP278" s="204"/>
      <c r="EQ278" s="204"/>
      <c r="ER278" s="204"/>
      <c r="ES278" s="204"/>
      <c r="ET278" s="204"/>
      <c r="EU278" s="204"/>
      <c r="EV278" s="204"/>
      <c r="EW278" s="204"/>
      <c r="EX278" s="204"/>
      <c r="EY278" s="204"/>
      <c r="EZ278" s="204"/>
      <c r="FA278" s="204"/>
      <c r="FB278" s="204"/>
      <c r="FC278" s="204"/>
      <c r="FD278" s="204"/>
      <c r="FE278" s="204"/>
      <c r="FF278" s="204"/>
      <c r="FG278" s="204"/>
      <c r="FH278" s="204"/>
      <c r="FI278" s="204"/>
      <c r="FJ278" s="204"/>
      <c r="FK278" s="204"/>
      <c r="FL278" s="204"/>
      <c r="FM278" s="204"/>
      <c r="FN278" s="204"/>
      <c r="FO278" s="204"/>
      <c r="FP278" s="204"/>
      <c r="FQ278" s="204"/>
      <c r="FR278" s="204"/>
      <c r="FS278" s="204"/>
      <c r="FT278" s="204"/>
      <c r="FU278" s="204"/>
      <c r="FV278" s="204"/>
      <c r="FW278" s="204"/>
      <c r="FX278" s="204"/>
      <c r="FY278" s="204"/>
      <c r="FZ278" s="204"/>
      <c r="GA278" s="204"/>
      <c r="GB278" s="204"/>
      <c r="GC278" s="204"/>
      <c r="GD278" s="204"/>
      <c r="GE278" s="204"/>
      <c r="GF278" s="204"/>
      <c r="GG278" s="204"/>
      <c r="GH278" s="204"/>
      <c r="GI278" s="204"/>
      <c r="GJ278" s="204"/>
      <c r="GK278" s="204"/>
      <c r="GL278" s="204"/>
      <c r="GM278" s="204"/>
    </row>
    <row r="279" spans="1:195" s="236" customFormat="1" ht="20.100000000000001" customHeight="1" x14ac:dyDescent="0.4">
      <c r="A279" s="5"/>
      <c r="B279" s="25"/>
      <c r="C279" s="25"/>
      <c r="D279" s="25"/>
      <c r="E279" s="395"/>
      <c r="F279" s="395"/>
      <c r="G279" s="395"/>
      <c r="H279" s="395"/>
      <c r="I279" s="395"/>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H279" s="395"/>
      <c r="AI279" s="395"/>
      <c r="AJ279" s="395"/>
      <c r="AK279" s="399"/>
      <c r="AL279" s="400"/>
      <c r="AM279" s="400"/>
      <c r="AN279" s="400"/>
      <c r="AO279" s="400"/>
      <c r="AP279" s="400"/>
      <c r="AQ279" s="400"/>
      <c r="AR279" s="400"/>
      <c r="AS279" s="400"/>
      <c r="AT279" s="401"/>
      <c r="AU279" s="402" t="s">
        <v>2</v>
      </c>
      <c r="AV279" s="403"/>
      <c r="AW279" s="403"/>
      <c r="AX279" s="403"/>
      <c r="AY279" s="403"/>
      <c r="AZ279" s="404"/>
      <c r="BA279" s="402" t="s">
        <v>3</v>
      </c>
      <c r="BB279" s="403"/>
      <c r="BC279" s="403"/>
      <c r="BD279" s="403"/>
      <c r="BE279" s="403"/>
      <c r="BF279" s="403"/>
      <c r="BG279" s="403"/>
      <c r="BH279" s="403"/>
      <c r="BI279" s="403"/>
      <c r="BJ279" s="404"/>
      <c r="BK279" s="5"/>
      <c r="BL279" s="5"/>
      <c r="BM279" s="5"/>
      <c r="BN279" s="5"/>
      <c r="BO279" s="5"/>
      <c r="BP279" s="5"/>
      <c r="BQ279" s="25"/>
      <c r="BR279" s="25"/>
      <c r="BS279" s="395"/>
      <c r="BT279" s="395"/>
      <c r="BU279" s="395"/>
      <c r="BV279" s="395"/>
      <c r="BW279" s="395"/>
      <c r="BX279" s="395"/>
      <c r="BY279" s="395"/>
      <c r="BZ279" s="395"/>
      <c r="CA279" s="395"/>
      <c r="CB279" s="395"/>
      <c r="CC279" s="395"/>
      <c r="CD279" s="395"/>
      <c r="CE279" s="395"/>
      <c r="CF279" s="395"/>
      <c r="CG279" s="395"/>
      <c r="CH279" s="395"/>
      <c r="CI279" s="395"/>
      <c r="CJ279" s="395"/>
      <c r="CK279" s="395"/>
      <c r="CL279" s="395"/>
      <c r="CM279" s="395"/>
      <c r="CN279" s="395"/>
      <c r="CO279" s="395"/>
      <c r="CP279" s="395"/>
      <c r="CQ279" s="395"/>
      <c r="CR279" s="395"/>
      <c r="CS279" s="395"/>
      <c r="CT279" s="395"/>
      <c r="CU279" s="395"/>
      <c r="CV279" s="395"/>
      <c r="CW279" s="395"/>
      <c r="CX279" s="395"/>
      <c r="CY279" s="399"/>
      <c r="CZ279" s="400"/>
      <c r="DA279" s="400"/>
      <c r="DB279" s="400"/>
      <c r="DC279" s="400"/>
      <c r="DD279" s="400"/>
      <c r="DE279" s="400"/>
      <c r="DF279" s="400"/>
      <c r="DG279" s="400"/>
      <c r="DH279" s="401"/>
      <c r="DI279" s="402" t="s">
        <v>2</v>
      </c>
      <c r="DJ279" s="403"/>
      <c r="DK279" s="403"/>
      <c r="DL279" s="403"/>
      <c r="DM279" s="403"/>
      <c r="DN279" s="404"/>
      <c r="DO279" s="402" t="s">
        <v>3</v>
      </c>
      <c r="DP279" s="403"/>
      <c r="DQ279" s="403"/>
      <c r="DR279" s="403"/>
      <c r="DS279" s="403"/>
      <c r="DT279" s="403"/>
      <c r="DU279" s="403"/>
      <c r="DV279" s="403"/>
      <c r="DW279" s="403"/>
      <c r="DX279" s="404"/>
      <c r="DY279" s="5"/>
      <c r="DZ279" s="5"/>
      <c r="EA279" s="5"/>
      <c r="EB279" s="5"/>
      <c r="EC279" s="5"/>
      <c r="ED279" s="190"/>
      <c r="EE279" s="204"/>
      <c r="EF279" s="204"/>
      <c r="EG279" s="204"/>
      <c r="EH279" s="204"/>
      <c r="EI279" s="204"/>
      <c r="EJ279" s="204"/>
      <c r="EK279" s="204"/>
      <c r="EL279" s="204"/>
      <c r="EM279" s="204"/>
      <c r="EN279" s="204"/>
      <c r="EO279" s="204"/>
      <c r="EP279" s="204"/>
      <c r="EQ279" s="204"/>
      <c r="ER279" s="204"/>
      <c r="ES279" s="204"/>
      <c r="ET279" s="204"/>
      <c r="EU279" s="204"/>
      <c r="EV279" s="204"/>
      <c r="EW279" s="204"/>
      <c r="EX279" s="204"/>
      <c r="EY279" s="204"/>
      <c r="EZ279" s="204"/>
      <c r="FA279" s="204"/>
      <c r="FB279" s="204"/>
      <c r="FC279" s="204"/>
      <c r="FD279" s="204"/>
      <c r="FE279" s="204"/>
      <c r="FF279" s="204"/>
      <c r="FG279" s="204"/>
      <c r="FH279" s="204"/>
      <c r="FI279" s="204"/>
      <c r="FJ279" s="204"/>
      <c r="FK279" s="204"/>
      <c r="FL279" s="204"/>
      <c r="FM279" s="204"/>
      <c r="FN279" s="204"/>
      <c r="FO279" s="204"/>
      <c r="FP279" s="204"/>
      <c r="FQ279" s="204"/>
      <c r="FR279" s="204"/>
      <c r="FS279" s="204"/>
      <c r="FT279" s="204"/>
      <c r="FU279" s="204"/>
      <c r="FV279" s="204"/>
      <c r="FW279" s="204"/>
      <c r="FX279" s="204"/>
      <c r="FY279" s="204"/>
      <c r="FZ279" s="204"/>
      <c r="GA279" s="204"/>
      <c r="GB279" s="204"/>
      <c r="GC279" s="204"/>
      <c r="GD279" s="204"/>
      <c r="GE279" s="204"/>
      <c r="GF279" s="204"/>
      <c r="GG279" s="204"/>
      <c r="GH279" s="204"/>
      <c r="GI279" s="204"/>
      <c r="GJ279" s="204"/>
      <c r="GK279" s="204"/>
      <c r="GL279" s="204"/>
      <c r="GM279" s="204"/>
    </row>
    <row r="280" spans="1:195" s="236" customFormat="1" ht="5.0999999999999996" customHeight="1" thickBot="1" x14ac:dyDescent="0.45">
      <c r="A280" s="5"/>
      <c r="B280" s="93"/>
      <c r="C280" s="93"/>
      <c r="D280" s="93"/>
      <c r="E280" s="415" t="s">
        <v>429</v>
      </c>
      <c r="F280" s="415"/>
      <c r="G280" s="415"/>
      <c r="H280" s="415"/>
      <c r="I280" s="415"/>
      <c r="J280" s="415"/>
      <c r="K280" s="415"/>
      <c r="L280" s="415"/>
      <c r="M280" s="415"/>
      <c r="N280" s="415"/>
      <c r="O280" s="415"/>
      <c r="P280" s="415"/>
      <c r="Q280" s="415"/>
      <c r="R280" s="415"/>
      <c r="S280" s="415"/>
      <c r="T280" s="415"/>
      <c r="U280" s="416"/>
      <c r="V280" s="416"/>
      <c r="W280" s="416"/>
      <c r="X280" s="416"/>
      <c r="Y280" s="416"/>
      <c r="Z280" s="416"/>
      <c r="AA280" s="416"/>
      <c r="AB280" s="416"/>
      <c r="AC280" s="416"/>
      <c r="AD280" s="416"/>
      <c r="AE280" s="416"/>
      <c r="AF280" s="416"/>
      <c r="AG280" s="416"/>
      <c r="AH280" s="416"/>
      <c r="AI280" s="416"/>
      <c r="AJ280" s="416"/>
      <c r="AK280" s="417"/>
      <c r="AL280" s="418"/>
      <c r="AM280" s="418"/>
      <c r="AN280" s="418"/>
      <c r="AO280" s="418"/>
      <c r="AP280" s="418"/>
      <c r="AQ280" s="418"/>
      <c r="AR280" s="418"/>
      <c r="AS280" s="397" t="s">
        <v>233</v>
      </c>
      <c r="AT280" s="398"/>
      <c r="AU280" s="168"/>
      <c r="AV280" s="165"/>
      <c r="AW280" s="165"/>
      <c r="AX280" s="165"/>
      <c r="AY280" s="165"/>
      <c r="AZ280" s="165"/>
      <c r="BA280" s="168"/>
      <c r="BB280" s="165"/>
      <c r="BC280" s="182"/>
      <c r="BD280" s="165"/>
      <c r="BE280" s="425"/>
      <c r="BF280" s="425"/>
      <c r="BG280" s="425"/>
      <c r="BH280" s="397" t="s">
        <v>51</v>
      </c>
      <c r="BI280" s="397"/>
      <c r="BJ280" s="398"/>
      <c r="BK280" s="5"/>
      <c r="BL280" s="5"/>
      <c r="BM280" s="5"/>
      <c r="BN280" s="5"/>
      <c r="BO280" s="5"/>
      <c r="BP280" s="5"/>
      <c r="BQ280" s="93"/>
      <c r="BR280" s="93"/>
      <c r="BS280" s="415" t="s">
        <v>428</v>
      </c>
      <c r="BT280" s="415"/>
      <c r="BU280" s="415"/>
      <c r="BV280" s="415"/>
      <c r="BW280" s="415"/>
      <c r="BX280" s="415"/>
      <c r="BY280" s="415"/>
      <c r="BZ280" s="415"/>
      <c r="CA280" s="415"/>
      <c r="CB280" s="415"/>
      <c r="CC280" s="415"/>
      <c r="CD280" s="415"/>
      <c r="CE280" s="415"/>
      <c r="CF280" s="415"/>
      <c r="CG280" s="415"/>
      <c r="CH280" s="415"/>
      <c r="CI280" s="416" t="s">
        <v>427</v>
      </c>
      <c r="CJ280" s="416"/>
      <c r="CK280" s="416"/>
      <c r="CL280" s="416"/>
      <c r="CM280" s="416"/>
      <c r="CN280" s="416"/>
      <c r="CO280" s="416"/>
      <c r="CP280" s="416"/>
      <c r="CQ280" s="416"/>
      <c r="CR280" s="416"/>
      <c r="CS280" s="416"/>
      <c r="CT280" s="416"/>
      <c r="CU280" s="416"/>
      <c r="CV280" s="416"/>
      <c r="CW280" s="416"/>
      <c r="CX280" s="416"/>
      <c r="CY280" s="417">
        <v>2000</v>
      </c>
      <c r="CZ280" s="418"/>
      <c r="DA280" s="418"/>
      <c r="DB280" s="418"/>
      <c r="DC280" s="418"/>
      <c r="DD280" s="418"/>
      <c r="DE280" s="418"/>
      <c r="DF280" s="418"/>
      <c r="DG280" s="397" t="s">
        <v>233</v>
      </c>
      <c r="DH280" s="398"/>
      <c r="DI280" s="168"/>
      <c r="DJ280" s="165"/>
      <c r="DK280" s="165"/>
      <c r="DL280" s="165"/>
      <c r="DM280" s="165"/>
      <c r="DN280" s="165"/>
      <c r="DO280" s="168"/>
      <c r="DP280" s="165"/>
      <c r="DQ280" s="182"/>
      <c r="DR280" s="165"/>
      <c r="DS280" s="425">
        <v>4</v>
      </c>
      <c r="DT280" s="425"/>
      <c r="DU280" s="425"/>
      <c r="DV280" s="397" t="s">
        <v>51</v>
      </c>
      <c r="DW280" s="397"/>
      <c r="DX280" s="398"/>
      <c r="DY280" s="5"/>
      <c r="DZ280" s="5"/>
      <c r="EA280" s="5"/>
      <c r="EB280" s="5"/>
      <c r="EC280" s="5"/>
      <c r="ED280" s="206"/>
      <c r="EE280" s="206"/>
      <c r="EF280" s="205"/>
      <c r="EG280" s="205"/>
      <c r="EH280" s="205"/>
      <c r="EI280" s="205"/>
      <c r="EJ280" s="205"/>
      <c r="EK280" s="205"/>
      <c r="EL280" s="205"/>
      <c r="EM280" s="205"/>
      <c r="EN280" s="246"/>
      <c r="EO280" s="246"/>
      <c r="EP280" s="246"/>
      <c r="EQ280" s="204"/>
      <c r="ER280" s="247"/>
      <c r="ES280" s="247"/>
      <c r="ET280" s="247"/>
      <c r="EU280" s="204"/>
      <c r="EV280" s="247"/>
      <c r="EW280" s="204"/>
      <c r="EX280" s="204"/>
      <c r="EY280" s="204"/>
      <c r="EZ280" s="204"/>
      <c r="FA280" s="204"/>
      <c r="FB280" s="204"/>
      <c r="FC280" s="204"/>
      <c r="FD280" s="204"/>
      <c r="FE280" s="204"/>
      <c r="FF280" s="204"/>
      <c r="FG280" s="204"/>
      <c r="FH280" s="204"/>
      <c r="FI280" s="204"/>
      <c r="FJ280" s="204"/>
      <c r="FK280" s="204"/>
      <c r="FL280" s="204"/>
      <c r="FM280" s="204"/>
      <c r="FN280" s="204"/>
      <c r="FO280" s="204"/>
      <c r="FP280" s="204"/>
      <c r="FQ280" s="204"/>
      <c r="FR280" s="204"/>
      <c r="FS280" s="204"/>
      <c r="FT280" s="204"/>
      <c r="FU280" s="204"/>
      <c r="FV280" s="204"/>
      <c r="FW280" s="204"/>
      <c r="FX280" s="204"/>
      <c r="FY280" s="204"/>
      <c r="FZ280" s="204"/>
      <c r="GA280" s="204"/>
      <c r="GB280" s="204"/>
      <c r="GC280" s="204"/>
      <c r="GD280" s="204"/>
      <c r="GE280" s="204"/>
      <c r="GF280" s="204"/>
      <c r="GG280" s="204"/>
      <c r="GH280" s="204"/>
      <c r="GI280" s="204"/>
      <c r="GJ280" s="204"/>
      <c r="GK280" s="204"/>
      <c r="GL280" s="204"/>
      <c r="GM280" s="204"/>
    </row>
    <row r="281" spans="1:195" s="236" customFormat="1" ht="30" customHeight="1" thickBot="1" x14ac:dyDescent="0.45">
      <c r="A281" s="5"/>
      <c r="B281" s="93"/>
      <c r="C281" s="93"/>
      <c r="D281" s="93"/>
      <c r="E281" s="415"/>
      <c r="F281" s="415"/>
      <c r="G281" s="415"/>
      <c r="H281" s="415"/>
      <c r="I281" s="415"/>
      <c r="J281" s="415"/>
      <c r="K281" s="415"/>
      <c r="L281" s="415"/>
      <c r="M281" s="415"/>
      <c r="N281" s="415"/>
      <c r="O281" s="415"/>
      <c r="P281" s="415"/>
      <c r="Q281" s="415"/>
      <c r="R281" s="415"/>
      <c r="S281" s="415"/>
      <c r="T281" s="415"/>
      <c r="U281" s="416"/>
      <c r="V281" s="416"/>
      <c r="W281" s="416"/>
      <c r="X281" s="416"/>
      <c r="Y281" s="416"/>
      <c r="Z281" s="416"/>
      <c r="AA281" s="416"/>
      <c r="AB281" s="416"/>
      <c r="AC281" s="416"/>
      <c r="AD281" s="416"/>
      <c r="AE281" s="416"/>
      <c r="AF281" s="416"/>
      <c r="AG281" s="416"/>
      <c r="AH281" s="416"/>
      <c r="AI281" s="416"/>
      <c r="AJ281" s="416"/>
      <c r="AK281" s="419"/>
      <c r="AL281" s="420"/>
      <c r="AM281" s="420"/>
      <c r="AN281" s="420"/>
      <c r="AO281" s="420"/>
      <c r="AP281" s="420"/>
      <c r="AQ281" s="420"/>
      <c r="AR281" s="420"/>
      <c r="AS281" s="423"/>
      <c r="AT281" s="424"/>
      <c r="AU281" s="94"/>
      <c r="AV281" s="166"/>
      <c r="AW281" s="413"/>
      <c r="AX281" s="414"/>
      <c r="AY281" s="166"/>
      <c r="AZ281" s="166"/>
      <c r="BA281" s="94"/>
      <c r="BB281" s="25"/>
      <c r="BC281" s="413"/>
      <c r="BD281" s="414"/>
      <c r="BE281" s="426"/>
      <c r="BF281" s="426"/>
      <c r="BG281" s="426"/>
      <c r="BH281" s="423"/>
      <c r="BI281" s="423"/>
      <c r="BJ281" s="424"/>
      <c r="BK281" s="5"/>
      <c r="BL281" s="5"/>
      <c r="BM281" s="5"/>
      <c r="BN281" s="5"/>
      <c r="BO281" s="5"/>
      <c r="BP281" s="5"/>
      <c r="BQ281" s="93"/>
      <c r="BR281" s="93"/>
      <c r="BS281" s="415"/>
      <c r="BT281" s="415"/>
      <c r="BU281" s="415"/>
      <c r="BV281" s="415"/>
      <c r="BW281" s="415"/>
      <c r="BX281" s="415"/>
      <c r="BY281" s="415"/>
      <c r="BZ281" s="415"/>
      <c r="CA281" s="415"/>
      <c r="CB281" s="415"/>
      <c r="CC281" s="415"/>
      <c r="CD281" s="415"/>
      <c r="CE281" s="415"/>
      <c r="CF281" s="415"/>
      <c r="CG281" s="415"/>
      <c r="CH281" s="415"/>
      <c r="CI281" s="416"/>
      <c r="CJ281" s="416"/>
      <c r="CK281" s="416"/>
      <c r="CL281" s="416"/>
      <c r="CM281" s="416"/>
      <c r="CN281" s="416"/>
      <c r="CO281" s="416"/>
      <c r="CP281" s="416"/>
      <c r="CQ281" s="416"/>
      <c r="CR281" s="416"/>
      <c r="CS281" s="416"/>
      <c r="CT281" s="416"/>
      <c r="CU281" s="416"/>
      <c r="CV281" s="416"/>
      <c r="CW281" s="416"/>
      <c r="CX281" s="416"/>
      <c r="CY281" s="419"/>
      <c r="CZ281" s="420"/>
      <c r="DA281" s="420"/>
      <c r="DB281" s="420"/>
      <c r="DC281" s="420"/>
      <c r="DD281" s="420"/>
      <c r="DE281" s="420"/>
      <c r="DF281" s="420"/>
      <c r="DG281" s="423"/>
      <c r="DH281" s="424"/>
      <c r="DI281" s="94"/>
      <c r="DJ281" s="166"/>
      <c r="DK281" s="413"/>
      <c r="DL281" s="414"/>
      <c r="DM281" s="166"/>
      <c r="DN281" s="166"/>
      <c r="DO281" s="94"/>
      <c r="DP281" s="25"/>
      <c r="DQ281" s="413" t="s">
        <v>234</v>
      </c>
      <c r="DR281" s="414"/>
      <c r="DS281" s="426"/>
      <c r="DT281" s="426"/>
      <c r="DU281" s="426"/>
      <c r="DV281" s="423"/>
      <c r="DW281" s="423"/>
      <c r="DX281" s="424"/>
      <c r="DY281" s="5"/>
      <c r="DZ281" s="5"/>
      <c r="EA281" s="5"/>
      <c r="EB281" s="5"/>
      <c r="EC281" s="5"/>
      <c r="ED281" s="206"/>
      <c r="EE281" s="206"/>
      <c r="EF281" s="205"/>
      <c r="EG281" s="205"/>
      <c r="EI281" s="205"/>
      <c r="EJ281" s="205"/>
      <c r="EK281" s="205"/>
      <c r="EL281" s="205"/>
      <c r="EM281" s="205"/>
      <c r="EN281" s="246"/>
      <c r="EO281" s="246"/>
      <c r="EP281" s="204"/>
      <c r="EQ281" s="204"/>
      <c r="ER281" s="247"/>
      <c r="ES281" s="204"/>
      <c r="ET281" s="204"/>
      <c r="EU281" s="247"/>
      <c r="EV281" s="204"/>
      <c r="EW281" s="204"/>
      <c r="EX281" s="204"/>
      <c r="EY281" s="204"/>
      <c r="EZ281" s="204"/>
      <c r="FA281" s="204"/>
      <c r="FB281" s="204"/>
      <c r="FC281" s="204"/>
      <c r="FD281" s="204"/>
      <c r="FE281" s="204"/>
      <c r="FF281" s="204"/>
      <c r="FG281" s="204"/>
      <c r="FH281" s="204"/>
      <c r="FI281" s="204"/>
      <c r="FJ281" s="204"/>
      <c r="FK281" s="204"/>
      <c r="FL281" s="204"/>
      <c r="FM281" s="204"/>
      <c r="FN281" s="204"/>
      <c r="FO281" s="204"/>
      <c r="FP281" s="204"/>
      <c r="FQ281" s="204"/>
      <c r="FR281" s="204"/>
      <c r="FS281" s="204"/>
      <c r="FT281" s="204"/>
      <c r="FU281" s="204"/>
      <c r="FV281" s="204"/>
      <c r="FW281" s="204"/>
      <c r="FX281" s="204"/>
      <c r="FY281" s="204"/>
      <c r="FZ281" s="204"/>
      <c r="GA281" s="204"/>
      <c r="GB281" s="204"/>
      <c r="GC281" s="204"/>
      <c r="GD281" s="204"/>
      <c r="GE281" s="204"/>
      <c r="GF281" s="204"/>
      <c r="GG281" s="204"/>
      <c r="GH281" s="204"/>
      <c r="GI281" s="204"/>
      <c r="GJ281" s="204"/>
      <c r="GK281" s="204"/>
      <c r="GL281" s="204"/>
    </row>
    <row r="282" spans="1:195" s="236" customFormat="1" ht="5.0999999999999996" customHeight="1" x14ac:dyDescent="0.4">
      <c r="A282" s="5"/>
      <c r="B282" s="93"/>
      <c r="C282" s="93"/>
      <c r="D282" s="93"/>
      <c r="E282" s="415"/>
      <c r="F282" s="415"/>
      <c r="G282" s="415"/>
      <c r="H282" s="415"/>
      <c r="I282" s="415"/>
      <c r="J282" s="415"/>
      <c r="K282" s="415"/>
      <c r="L282" s="415"/>
      <c r="M282" s="415"/>
      <c r="N282" s="415"/>
      <c r="O282" s="415"/>
      <c r="P282" s="415"/>
      <c r="Q282" s="415"/>
      <c r="R282" s="415"/>
      <c r="S282" s="415"/>
      <c r="T282" s="415"/>
      <c r="U282" s="416"/>
      <c r="V282" s="416"/>
      <c r="W282" s="416"/>
      <c r="X282" s="416"/>
      <c r="Y282" s="416"/>
      <c r="Z282" s="416"/>
      <c r="AA282" s="416"/>
      <c r="AB282" s="416"/>
      <c r="AC282" s="416"/>
      <c r="AD282" s="416"/>
      <c r="AE282" s="416"/>
      <c r="AF282" s="416"/>
      <c r="AG282" s="416"/>
      <c r="AH282" s="416"/>
      <c r="AI282" s="416"/>
      <c r="AJ282" s="416"/>
      <c r="AK282" s="421"/>
      <c r="AL282" s="422"/>
      <c r="AM282" s="422"/>
      <c r="AN282" s="422"/>
      <c r="AO282" s="422"/>
      <c r="AP282" s="422"/>
      <c r="AQ282" s="422"/>
      <c r="AR282" s="422"/>
      <c r="AS282" s="400"/>
      <c r="AT282" s="401"/>
      <c r="AU282" s="169"/>
      <c r="AV282" s="167"/>
      <c r="AW282" s="167"/>
      <c r="AX282" s="167"/>
      <c r="AY282" s="167"/>
      <c r="AZ282" s="167"/>
      <c r="BA282" s="169"/>
      <c r="BB282" s="181"/>
      <c r="BC282" s="181"/>
      <c r="BD282" s="167"/>
      <c r="BE282" s="427"/>
      <c r="BF282" s="427"/>
      <c r="BG282" s="427"/>
      <c r="BH282" s="400"/>
      <c r="BI282" s="400"/>
      <c r="BJ282" s="401"/>
      <c r="BK282" s="5"/>
      <c r="BL282" s="5"/>
      <c r="BM282" s="5"/>
      <c r="BN282" s="5"/>
      <c r="BO282" s="5"/>
      <c r="BP282" s="5"/>
      <c r="BQ282" s="93"/>
      <c r="BR282" s="93"/>
      <c r="BS282" s="415"/>
      <c r="BT282" s="415"/>
      <c r="BU282" s="415"/>
      <c r="BV282" s="415"/>
      <c r="BW282" s="415"/>
      <c r="BX282" s="415"/>
      <c r="BY282" s="415"/>
      <c r="BZ282" s="415"/>
      <c r="CA282" s="415"/>
      <c r="CB282" s="415"/>
      <c r="CC282" s="415"/>
      <c r="CD282" s="415"/>
      <c r="CE282" s="415"/>
      <c r="CF282" s="415"/>
      <c r="CG282" s="415"/>
      <c r="CH282" s="415"/>
      <c r="CI282" s="416"/>
      <c r="CJ282" s="416"/>
      <c r="CK282" s="416"/>
      <c r="CL282" s="416"/>
      <c r="CM282" s="416"/>
      <c r="CN282" s="416"/>
      <c r="CO282" s="416"/>
      <c r="CP282" s="416"/>
      <c r="CQ282" s="416"/>
      <c r="CR282" s="416"/>
      <c r="CS282" s="416"/>
      <c r="CT282" s="416"/>
      <c r="CU282" s="416"/>
      <c r="CV282" s="416"/>
      <c r="CW282" s="416"/>
      <c r="CX282" s="416"/>
      <c r="CY282" s="421"/>
      <c r="CZ282" s="422"/>
      <c r="DA282" s="422"/>
      <c r="DB282" s="422"/>
      <c r="DC282" s="422"/>
      <c r="DD282" s="422"/>
      <c r="DE282" s="422"/>
      <c r="DF282" s="422"/>
      <c r="DG282" s="400"/>
      <c r="DH282" s="401"/>
      <c r="DI282" s="169"/>
      <c r="DJ282" s="167"/>
      <c r="DK282" s="167"/>
      <c r="DL282" s="167"/>
      <c r="DM282" s="167"/>
      <c r="DN282" s="167"/>
      <c r="DO282" s="169"/>
      <c r="DP282" s="181"/>
      <c r="DQ282" s="181"/>
      <c r="DR282" s="167"/>
      <c r="DS282" s="427"/>
      <c r="DT282" s="427"/>
      <c r="DU282" s="427"/>
      <c r="DV282" s="400"/>
      <c r="DW282" s="400"/>
      <c r="DX282" s="401"/>
      <c r="DY282" s="5"/>
      <c r="DZ282" s="5"/>
      <c r="EA282" s="5"/>
      <c r="EB282" s="5"/>
      <c r="EC282" s="5"/>
      <c r="ED282" s="206"/>
      <c r="EE282" s="206"/>
      <c r="EF282" s="205"/>
      <c r="EG282" s="205"/>
      <c r="EH282" s="205"/>
      <c r="EI282" s="205"/>
      <c r="EJ282" s="205"/>
      <c r="EK282" s="205"/>
      <c r="EL282" s="205"/>
      <c r="EM282" s="205"/>
      <c r="EN282" s="246"/>
      <c r="EO282" s="246"/>
      <c r="EP282" s="246"/>
      <c r="EQ282" s="204"/>
      <c r="ER282" s="204"/>
      <c r="ES282" s="247"/>
      <c r="ET282" s="204"/>
      <c r="EU282" s="204"/>
      <c r="EV282" s="247"/>
      <c r="EW282" s="204"/>
      <c r="EX282" s="204"/>
      <c r="EY282" s="204"/>
      <c r="EZ282" s="204"/>
      <c r="FA282" s="204"/>
      <c r="FB282" s="204"/>
      <c r="FC282" s="204"/>
      <c r="FD282" s="204"/>
      <c r="FE282" s="204"/>
      <c r="FF282" s="204"/>
      <c r="FG282" s="204"/>
      <c r="FH282" s="204"/>
      <c r="FI282" s="204"/>
      <c r="FJ282" s="204"/>
      <c r="FK282" s="204"/>
      <c r="FL282" s="204"/>
      <c r="FM282" s="204"/>
      <c r="FN282" s="204"/>
      <c r="FO282" s="204"/>
      <c r="FP282" s="204"/>
      <c r="FQ282" s="204"/>
      <c r="FR282" s="204"/>
      <c r="FS282" s="204"/>
      <c r="FT282" s="204"/>
      <c r="FU282" s="204"/>
      <c r="FV282" s="204"/>
      <c r="FW282" s="204"/>
      <c r="FX282" s="204"/>
      <c r="FY282" s="204"/>
      <c r="FZ282" s="204"/>
      <c r="GA282" s="204"/>
      <c r="GB282" s="204"/>
      <c r="GC282" s="204"/>
      <c r="GD282" s="204"/>
      <c r="GE282" s="204"/>
      <c r="GF282" s="204"/>
      <c r="GG282" s="204"/>
      <c r="GH282" s="204"/>
      <c r="GI282" s="204"/>
      <c r="GJ282" s="204"/>
      <c r="GK282" s="204"/>
      <c r="GL282" s="204"/>
      <c r="GM282" s="204"/>
    </row>
    <row r="283" spans="1:195" s="236" customFormat="1" ht="5.0999999999999996" customHeight="1" thickBot="1" x14ac:dyDescent="0.45">
      <c r="A283" s="5"/>
      <c r="B283" s="93"/>
      <c r="C283" s="93"/>
      <c r="D283" s="93"/>
      <c r="E283" s="415" t="s">
        <v>429</v>
      </c>
      <c r="F283" s="415"/>
      <c r="G283" s="415"/>
      <c r="H283" s="415"/>
      <c r="I283" s="415"/>
      <c r="J283" s="415"/>
      <c r="K283" s="415"/>
      <c r="L283" s="415"/>
      <c r="M283" s="415"/>
      <c r="N283" s="415"/>
      <c r="O283" s="415"/>
      <c r="P283" s="415"/>
      <c r="Q283" s="415"/>
      <c r="R283" s="415"/>
      <c r="S283" s="415"/>
      <c r="T283" s="415"/>
      <c r="U283" s="416"/>
      <c r="V283" s="416"/>
      <c r="W283" s="416"/>
      <c r="X283" s="416"/>
      <c r="Y283" s="416"/>
      <c r="Z283" s="416"/>
      <c r="AA283" s="416"/>
      <c r="AB283" s="416"/>
      <c r="AC283" s="416"/>
      <c r="AD283" s="416"/>
      <c r="AE283" s="416"/>
      <c r="AF283" s="416"/>
      <c r="AG283" s="416"/>
      <c r="AH283" s="416"/>
      <c r="AI283" s="416"/>
      <c r="AJ283" s="416"/>
      <c r="AK283" s="417"/>
      <c r="AL283" s="418"/>
      <c r="AM283" s="418"/>
      <c r="AN283" s="418"/>
      <c r="AO283" s="418"/>
      <c r="AP283" s="418"/>
      <c r="AQ283" s="418"/>
      <c r="AR283" s="418"/>
      <c r="AS283" s="397" t="s">
        <v>233</v>
      </c>
      <c r="AT283" s="398"/>
      <c r="AU283" s="250"/>
      <c r="AV283" s="251"/>
      <c r="AW283" s="251"/>
      <c r="AX283" s="251"/>
      <c r="AY283" s="251"/>
      <c r="AZ283" s="251"/>
      <c r="BA283" s="250"/>
      <c r="BB283" s="251"/>
      <c r="BC283" s="256"/>
      <c r="BD283" s="251"/>
      <c r="BE283" s="425"/>
      <c r="BF283" s="425"/>
      <c r="BG283" s="425"/>
      <c r="BH283" s="397" t="s">
        <v>51</v>
      </c>
      <c r="BI283" s="397"/>
      <c r="BJ283" s="398"/>
      <c r="BK283" s="5"/>
      <c r="BL283" s="5"/>
      <c r="BM283" s="5"/>
      <c r="BN283" s="5"/>
      <c r="BO283" s="5"/>
      <c r="BP283" s="5"/>
      <c r="BQ283" s="93"/>
      <c r="BR283" s="93"/>
      <c r="BS283" s="415" t="s">
        <v>429</v>
      </c>
      <c r="BT283" s="415"/>
      <c r="BU283" s="415"/>
      <c r="BV283" s="415"/>
      <c r="BW283" s="415"/>
      <c r="BX283" s="415"/>
      <c r="BY283" s="415"/>
      <c r="BZ283" s="415"/>
      <c r="CA283" s="415"/>
      <c r="CB283" s="415"/>
      <c r="CC283" s="415"/>
      <c r="CD283" s="415"/>
      <c r="CE283" s="415"/>
      <c r="CF283" s="415"/>
      <c r="CG283" s="415"/>
      <c r="CH283" s="415"/>
      <c r="CI283" s="416" t="s">
        <v>427</v>
      </c>
      <c r="CJ283" s="416"/>
      <c r="CK283" s="416"/>
      <c r="CL283" s="416"/>
      <c r="CM283" s="416"/>
      <c r="CN283" s="416"/>
      <c r="CO283" s="416"/>
      <c r="CP283" s="416"/>
      <c r="CQ283" s="416"/>
      <c r="CR283" s="416"/>
      <c r="CS283" s="416"/>
      <c r="CT283" s="416"/>
      <c r="CU283" s="416"/>
      <c r="CV283" s="416"/>
      <c r="CW283" s="416"/>
      <c r="CX283" s="416"/>
      <c r="CY283" s="417">
        <v>2000</v>
      </c>
      <c r="CZ283" s="418"/>
      <c r="DA283" s="418"/>
      <c r="DB283" s="418"/>
      <c r="DC283" s="418"/>
      <c r="DD283" s="418"/>
      <c r="DE283" s="418"/>
      <c r="DF283" s="418"/>
      <c r="DG283" s="397" t="s">
        <v>233</v>
      </c>
      <c r="DH283" s="398"/>
      <c r="DI283" s="168"/>
      <c r="DJ283" s="165"/>
      <c r="DK283" s="165"/>
      <c r="DL283" s="165"/>
      <c r="DM283" s="165"/>
      <c r="DN283" s="165"/>
      <c r="DO283" s="168"/>
      <c r="DP283" s="165"/>
      <c r="DQ283" s="182"/>
      <c r="DR283" s="165"/>
      <c r="DS283" s="425">
        <v>4</v>
      </c>
      <c r="DT283" s="425"/>
      <c r="DU283" s="425"/>
      <c r="DV283" s="397" t="s">
        <v>51</v>
      </c>
      <c r="DW283" s="397"/>
      <c r="DX283" s="398"/>
      <c r="DY283" s="5"/>
      <c r="DZ283" s="5"/>
      <c r="EA283" s="5"/>
      <c r="EB283" s="5"/>
      <c r="EC283" s="5"/>
      <c r="ED283" s="206"/>
      <c r="EE283" s="206"/>
      <c r="EF283" s="205"/>
      <c r="EG283" s="205"/>
      <c r="EH283" s="205"/>
      <c r="EI283" s="205"/>
      <c r="EJ283" s="205"/>
      <c r="EK283" s="205"/>
      <c r="EL283" s="205"/>
      <c r="EM283" s="205"/>
      <c r="EN283" s="246"/>
      <c r="EO283" s="246"/>
      <c r="EP283" s="246"/>
      <c r="EQ283" s="204"/>
      <c r="ER283" s="247"/>
      <c r="ES283" s="247"/>
      <c r="ET283" s="247"/>
      <c r="EU283" s="204"/>
      <c r="EV283" s="247"/>
      <c r="EW283" s="204"/>
      <c r="EX283" s="204"/>
      <c r="EY283" s="204"/>
      <c r="EZ283" s="204"/>
      <c r="FA283" s="204"/>
      <c r="FB283" s="204"/>
      <c r="FC283" s="204"/>
      <c r="FD283" s="204"/>
      <c r="FE283" s="204"/>
      <c r="FF283" s="204"/>
      <c r="FG283" s="204"/>
      <c r="FH283" s="204"/>
      <c r="FI283" s="204"/>
      <c r="FJ283" s="204"/>
      <c r="FK283" s="204"/>
      <c r="FL283" s="204"/>
      <c r="FM283" s="204"/>
      <c r="FN283" s="204"/>
      <c r="FO283" s="204"/>
      <c r="FP283" s="204"/>
      <c r="FQ283" s="204"/>
      <c r="FR283" s="204"/>
      <c r="FS283" s="204"/>
      <c r="FT283" s="204"/>
      <c r="FU283" s="204"/>
      <c r="FV283" s="204"/>
      <c r="FW283" s="204"/>
      <c r="FX283" s="204"/>
      <c r="FY283" s="204"/>
      <c r="FZ283" s="204"/>
      <c r="GA283" s="204"/>
      <c r="GB283" s="204"/>
      <c r="GC283" s="204"/>
      <c r="GD283" s="204"/>
      <c r="GE283" s="204"/>
      <c r="GF283" s="204"/>
      <c r="GG283" s="204"/>
      <c r="GH283" s="204"/>
      <c r="GI283" s="204"/>
      <c r="GJ283" s="204"/>
      <c r="GK283" s="204"/>
      <c r="GL283" s="204"/>
      <c r="GM283" s="204"/>
    </row>
    <row r="284" spans="1:195" s="236" customFormat="1" ht="30" customHeight="1" thickBot="1" x14ac:dyDescent="0.45">
      <c r="A284" s="5"/>
      <c r="B284" s="93"/>
      <c r="C284" s="93"/>
      <c r="D284" s="93"/>
      <c r="E284" s="415"/>
      <c r="F284" s="415"/>
      <c r="G284" s="415"/>
      <c r="H284" s="415"/>
      <c r="I284" s="415"/>
      <c r="J284" s="415"/>
      <c r="K284" s="415"/>
      <c r="L284" s="415"/>
      <c r="M284" s="415"/>
      <c r="N284" s="415"/>
      <c r="O284" s="415"/>
      <c r="P284" s="415"/>
      <c r="Q284" s="415"/>
      <c r="R284" s="415"/>
      <c r="S284" s="415"/>
      <c r="T284" s="415"/>
      <c r="U284" s="416"/>
      <c r="V284" s="416"/>
      <c r="W284" s="416"/>
      <c r="X284" s="416"/>
      <c r="Y284" s="416"/>
      <c r="Z284" s="416"/>
      <c r="AA284" s="416"/>
      <c r="AB284" s="416"/>
      <c r="AC284" s="416"/>
      <c r="AD284" s="416"/>
      <c r="AE284" s="416"/>
      <c r="AF284" s="416"/>
      <c r="AG284" s="416"/>
      <c r="AH284" s="416"/>
      <c r="AI284" s="416"/>
      <c r="AJ284" s="416"/>
      <c r="AK284" s="419"/>
      <c r="AL284" s="420"/>
      <c r="AM284" s="420"/>
      <c r="AN284" s="420"/>
      <c r="AO284" s="420"/>
      <c r="AP284" s="420"/>
      <c r="AQ284" s="420"/>
      <c r="AR284" s="420"/>
      <c r="AS284" s="423"/>
      <c r="AT284" s="424"/>
      <c r="AU284" s="94"/>
      <c r="AV284" s="254"/>
      <c r="AW284" s="413"/>
      <c r="AX284" s="414"/>
      <c r="AY284" s="254"/>
      <c r="AZ284" s="254"/>
      <c r="BA284" s="94"/>
      <c r="BB284" s="25"/>
      <c r="BC284" s="413"/>
      <c r="BD284" s="414"/>
      <c r="BE284" s="426"/>
      <c r="BF284" s="426"/>
      <c r="BG284" s="426"/>
      <c r="BH284" s="423"/>
      <c r="BI284" s="423"/>
      <c r="BJ284" s="424"/>
      <c r="BK284" s="5"/>
      <c r="BL284" s="5"/>
      <c r="BM284" s="5"/>
      <c r="BN284" s="5"/>
      <c r="BO284" s="5"/>
      <c r="BP284" s="5"/>
      <c r="BQ284" s="93"/>
      <c r="BR284" s="93"/>
      <c r="BS284" s="415"/>
      <c r="BT284" s="415"/>
      <c r="BU284" s="415"/>
      <c r="BV284" s="415"/>
      <c r="BW284" s="415"/>
      <c r="BX284" s="415"/>
      <c r="BY284" s="415"/>
      <c r="BZ284" s="415"/>
      <c r="CA284" s="415"/>
      <c r="CB284" s="415"/>
      <c r="CC284" s="415"/>
      <c r="CD284" s="415"/>
      <c r="CE284" s="415"/>
      <c r="CF284" s="415"/>
      <c r="CG284" s="415"/>
      <c r="CH284" s="415"/>
      <c r="CI284" s="416"/>
      <c r="CJ284" s="416"/>
      <c r="CK284" s="416"/>
      <c r="CL284" s="416"/>
      <c r="CM284" s="416"/>
      <c r="CN284" s="416"/>
      <c r="CO284" s="416"/>
      <c r="CP284" s="416"/>
      <c r="CQ284" s="416"/>
      <c r="CR284" s="416"/>
      <c r="CS284" s="416"/>
      <c r="CT284" s="416"/>
      <c r="CU284" s="416"/>
      <c r="CV284" s="416"/>
      <c r="CW284" s="416"/>
      <c r="CX284" s="416"/>
      <c r="CY284" s="419"/>
      <c r="CZ284" s="420"/>
      <c r="DA284" s="420"/>
      <c r="DB284" s="420"/>
      <c r="DC284" s="420"/>
      <c r="DD284" s="420"/>
      <c r="DE284" s="420"/>
      <c r="DF284" s="420"/>
      <c r="DG284" s="423"/>
      <c r="DH284" s="424"/>
      <c r="DI284" s="94"/>
      <c r="DJ284" s="166"/>
      <c r="DK284" s="413"/>
      <c r="DL284" s="414"/>
      <c r="DM284" s="166"/>
      <c r="DN284" s="166"/>
      <c r="DO284" s="94"/>
      <c r="DP284" s="25"/>
      <c r="DQ284" s="413" t="s">
        <v>234</v>
      </c>
      <c r="DR284" s="414"/>
      <c r="DS284" s="426"/>
      <c r="DT284" s="426"/>
      <c r="DU284" s="426"/>
      <c r="DV284" s="423"/>
      <c r="DW284" s="423"/>
      <c r="DX284" s="424"/>
      <c r="DY284" s="5"/>
      <c r="DZ284" s="5"/>
      <c r="EA284" s="5"/>
      <c r="EB284" s="5"/>
      <c r="EC284" s="5"/>
      <c r="ED284" s="206"/>
      <c r="EE284" s="206"/>
      <c r="EF284" s="205"/>
      <c r="EG284" s="205"/>
      <c r="EH284" s="205"/>
      <c r="EI284" s="205"/>
      <c r="EJ284" s="205"/>
      <c r="EK284" s="205"/>
      <c r="EL284" s="205"/>
      <c r="EM284" s="205"/>
      <c r="EN284" s="246"/>
      <c r="EO284" s="246"/>
      <c r="EP284" s="246"/>
      <c r="EQ284" s="204"/>
      <c r="ER284" s="204"/>
      <c r="ES284" s="247"/>
      <c r="ET284" s="204"/>
      <c r="EU284" s="204"/>
      <c r="EV284" s="247"/>
      <c r="EW284" s="204"/>
      <c r="EX284" s="204"/>
      <c r="EY284" s="204"/>
      <c r="EZ284" s="204"/>
      <c r="FA284" s="204"/>
      <c r="FB284" s="204"/>
      <c r="FC284" s="204"/>
      <c r="FD284" s="204"/>
      <c r="FE284" s="204"/>
      <c r="FF284" s="204"/>
      <c r="FG284" s="204"/>
      <c r="FH284" s="204"/>
      <c r="FI284" s="204"/>
      <c r="FJ284" s="204"/>
      <c r="FK284" s="204"/>
      <c r="FL284" s="204"/>
      <c r="FM284" s="204"/>
      <c r="FN284" s="204"/>
      <c r="FO284" s="204"/>
      <c r="FP284" s="204"/>
      <c r="FQ284" s="204"/>
      <c r="FR284" s="204"/>
      <c r="FS284" s="204"/>
      <c r="FT284" s="204"/>
      <c r="FU284" s="204"/>
      <c r="FV284" s="204"/>
      <c r="FW284" s="204"/>
      <c r="FX284" s="204"/>
      <c r="FY284" s="204"/>
      <c r="FZ284" s="204"/>
      <c r="GA284" s="204"/>
      <c r="GB284" s="204"/>
      <c r="GC284" s="204"/>
      <c r="GD284" s="204"/>
      <c r="GE284" s="204"/>
      <c r="GF284" s="204"/>
      <c r="GG284" s="204"/>
      <c r="GH284" s="204"/>
      <c r="GI284" s="204"/>
      <c r="GJ284" s="204"/>
      <c r="GK284" s="204"/>
      <c r="GL284" s="204"/>
      <c r="GM284" s="204"/>
    </row>
    <row r="285" spans="1:195" s="236" customFormat="1" ht="5.0999999999999996" customHeight="1" x14ac:dyDescent="0.4">
      <c r="A285" s="5"/>
      <c r="B285" s="93"/>
      <c r="C285" s="93"/>
      <c r="D285" s="93"/>
      <c r="E285" s="415"/>
      <c r="F285" s="415"/>
      <c r="G285" s="415"/>
      <c r="H285" s="415"/>
      <c r="I285" s="415"/>
      <c r="J285" s="415"/>
      <c r="K285" s="415"/>
      <c r="L285" s="415"/>
      <c r="M285" s="415"/>
      <c r="N285" s="415"/>
      <c r="O285" s="415"/>
      <c r="P285" s="415"/>
      <c r="Q285" s="415"/>
      <c r="R285" s="415"/>
      <c r="S285" s="415"/>
      <c r="T285" s="415"/>
      <c r="U285" s="416"/>
      <c r="V285" s="416"/>
      <c r="W285" s="416"/>
      <c r="X285" s="416"/>
      <c r="Y285" s="416"/>
      <c r="Z285" s="416"/>
      <c r="AA285" s="416"/>
      <c r="AB285" s="416"/>
      <c r="AC285" s="416"/>
      <c r="AD285" s="416"/>
      <c r="AE285" s="416"/>
      <c r="AF285" s="416"/>
      <c r="AG285" s="416"/>
      <c r="AH285" s="416"/>
      <c r="AI285" s="416"/>
      <c r="AJ285" s="416"/>
      <c r="AK285" s="421"/>
      <c r="AL285" s="422"/>
      <c r="AM285" s="422"/>
      <c r="AN285" s="422"/>
      <c r="AO285" s="422"/>
      <c r="AP285" s="422"/>
      <c r="AQ285" s="422"/>
      <c r="AR285" s="422"/>
      <c r="AS285" s="400"/>
      <c r="AT285" s="401"/>
      <c r="AU285" s="252"/>
      <c r="AV285" s="253"/>
      <c r="AW285" s="253"/>
      <c r="AX285" s="253"/>
      <c r="AY285" s="253"/>
      <c r="AZ285" s="253"/>
      <c r="BA285" s="252"/>
      <c r="BB285" s="255"/>
      <c r="BC285" s="255"/>
      <c r="BD285" s="253"/>
      <c r="BE285" s="427"/>
      <c r="BF285" s="427"/>
      <c r="BG285" s="427"/>
      <c r="BH285" s="400"/>
      <c r="BI285" s="400"/>
      <c r="BJ285" s="401"/>
      <c r="BK285" s="5"/>
      <c r="BL285" s="5"/>
      <c r="BM285" s="5"/>
      <c r="BN285" s="5"/>
      <c r="BO285" s="5"/>
      <c r="BP285" s="5"/>
      <c r="BQ285" s="93"/>
      <c r="BR285" s="93"/>
      <c r="BS285" s="415"/>
      <c r="BT285" s="415"/>
      <c r="BU285" s="415"/>
      <c r="BV285" s="415"/>
      <c r="BW285" s="415"/>
      <c r="BX285" s="415"/>
      <c r="BY285" s="415"/>
      <c r="BZ285" s="415"/>
      <c r="CA285" s="415"/>
      <c r="CB285" s="415"/>
      <c r="CC285" s="415"/>
      <c r="CD285" s="415"/>
      <c r="CE285" s="415"/>
      <c r="CF285" s="415"/>
      <c r="CG285" s="415"/>
      <c r="CH285" s="415"/>
      <c r="CI285" s="416"/>
      <c r="CJ285" s="416"/>
      <c r="CK285" s="416"/>
      <c r="CL285" s="416"/>
      <c r="CM285" s="416"/>
      <c r="CN285" s="416"/>
      <c r="CO285" s="416"/>
      <c r="CP285" s="416"/>
      <c r="CQ285" s="416"/>
      <c r="CR285" s="416"/>
      <c r="CS285" s="416"/>
      <c r="CT285" s="416"/>
      <c r="CU285" s="416"/>
      <c r="CV285" s="416"/>
      <c r="CW285" s="416"/>
      <c r="CX285" s="416"/>
      <c r="CY285" s="421"/>
      <c r="CZ285" s="422"/>
      <c r="DA285" s="422"/>
      <c r="DB285" s="422"/>
      <c r="DC285" s="422"/>
      <c r="DD285" s="422"/>
      <c r="DE285" s="422"/>
      <c r="DF285" s="422"/>
      <c r="DG285" s="400"/>
      <c r="DH285" s="401"/>
      <c r="DI285" s="169"/>
      <c r="DJ285" s="167"/>
      <c r="DK285" s="167"/>
      <c r="DL285" s="167"/>
      <c r="DM285" s="167"/>
      <c r="DN285" s="167"/>
      <c r="DO285" s="169"/>
      <c r="DP285" s="181"/>
      <c r="DQ285" s="181"/>
      <c r="DR285" s="167"/>
      <c r="DS285" s="427"/>
      <c r="DT285" s="427"/>
      <c r="DU285" s="427"/>
      <c r="DV285" s="400"/>
      <c r="DW285" s="400"/>
      <c r="DX285" s="401"/>
      <c r="DY285" s="5"/>
      <c r="DZ285" s="5"/>
      <c r="EA285" s="5"/>
      <c r="EB285" s="5"/>
      <c r="EC285" s="5"/>
      <c r="ED285" s="206"/>
      <c r="EE285" s="206"/>
      <c r="EF285" s="205"/>
      <c r="EG285" s="205"/>
      <c r="EH285" s="205"/>
      <c r="EI285" s="205"/>
      <c r="EJ285" s="205"/>
      <c r="EK285" s="205"/>
      <c r="EL285" s="205"/>
      <c r="EM285" s="205"/>
      <c r="EN285" s="246"/>
      <c r="EO285" s="246"/>
      <c r="EP285" s="246"/>
      <c r="EQ285" s="204"/>
      <c r="ER285" s="204"/>
      <c r="ES285" s="247"/>
      <c r="ET285" s="204"/>
      <c r="EU285" s="204"/>
      <c r="EV285" s="247"/>
      <c r="EW285" s="204"/>
      <c r="EX285" s="204"/>
      <c r="EY285" s="204"/>
      <c r="EZ285" s="204"/>
      <c r="FA285" s="204"/>
      <c r="FB285" s="204"/>
      <c r="FC285" s="204"/>
      <c r="FD285" s="204"/>
      <c r="FE285" s="204"/>
      <c r="FF285" s="204"/>
      <c r="FG285" s="204"/>
      <c r="FH285" s="204"/>
      <c r="FI285" s="204"/>
      <c r="FJ285" s="204"/>
      <c r="FK285" s="204"/>
      <c r="FL285" s="204"/>
      <c r="FM285" s="204"/>
      <c r="FN285" s="204"/>
      <c r="FO285" s="204"/>
      <c r="FP285" s="204"/>
      <c r="FQ285" s="204"/>
      <c r="FR285" s="204"/>
      <c r="FS285" s="204"/>
      <c r="FT285" s="204"/>
      <c r="FU285" s="204"/>
      <c r="FV285" s="204"/>
      <c r="FW285" s="204"/>
      <c r="FX285" s="204"/>
      <c r="FY285" s="204"/>
      <c r="FZ285" s="204"/>
      <c r="GA285" s="204"/>
      <c r="GB285" s="204"/>
      <c r="GC285" s="204"/>
      <c r="GD285" s="204"/>
      <c r="GE285" s="204"/>
      <c r="GF285" s="204"/>
      <c r="GG285" s="204"/>
      <c r="GH285" s="204"/>
      <c r="GI285" s="204"/>
      <c r="GJ285" s="204"/>
      <c r="GK285" s="204"/>
      <c r="GL285" s="204"/>
      <c r="GM285" s="204"/>
    </row>
    <row r="286" spans="1:195" s="236" customFormat="1" ht="18.75" customHeight="1" x14ac:dyDescent="0.4">
      <c r="A286" s="5"/>
      <c r="B286" s="25"/>
      <c r="C286" s="25"/>
      <c r="D286" s="25"/>
      <c r="E286" s="25"/>
      <c r="F286" s="25"/>
      <c r="G286" s="25"/>
      <c r="H286" s="25"/>
      <c r="I286" s="25"/>
      <c r="J286" s="25"/>
      <c r="K286" s="25"/>
      <c r="L286" s="25"/>
      <c r="M286" s="25"/>
      <c r="N286" s="25"/>
      <c r="O286" s="25"/>
      <c r="P286" s="25"/>
      <c r="Q286" s="25"/>
      <c r="R286" s="25"/>
      <c r="S286" s="25"/>
      <c r="T286" s="25"/>
      <c r="U286" s="25"/>
      <c r="V286" s="166"/>
      <c r="W286" s="166"/>
      <c r="X286" s="166"/>
      <c r="Y286" s="166"/>
      <c r="Z286" s="166"/>
      <c r="AA286" s="166"/>
      <c r="AB286" s="166"/>
      <c r="AC286" s="166"/>
      <c r="AD286" s="166"/>
      <c r="AE286" s="166"/>
      <c r="AF286" s="166"/>
      <c r="AG286" s="166"/>
      <c r="AH286" s="166"/>
      <c r="AI286" s="166"/>
      <c r="AJ286" s="166"/>
      <c r="AK286" s="166"/>
      <c r="AL286" s="25"/>
      <c r="AM286" s="166"/>
      <c r="AN286" s="25"/>
      <c r="AO286" s="166"/>
      <c r="AP286" s="166"/>
      <c r="AQ286" s="166"/>
      <c r="AR286" s="2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182"/>
      <c r="BT286" s="95"/>
      <c r="BU286" s="95"/>
      <c r="BV286" s="95"/>
      <c r="BW286" s="95"/>
      <c r="BX286" s="95"/>
      <c r="BY286" s="95"/>
      <c r="BZ286" s="95"/>
      <c r="CA286" s="95"/>
      <c r="CB286" s="95"/>
      <c r="CC286" s="95"/>
      <c r="CD286" s="95"/>
      <c r="CE286" s="95"/>
      <c r="CF286" s="95"/>
      <c r="CG286" s="95"/>
      <c r="CH286" s="95"/>
      <c r="CI286" s="95"/>
      <c r="CJ286" s="95"/>
      <c r="CK286" s="95"/>
      <c r="CL286" s="95"/>
      <c r="CM286" s="95"/>
      <c r="CN286" s="95"/>
      <c r="CO286" s="95"/>
      <c r="CP286" s="95"/>
      <c r="CQ286" s="95"/>
      <c r="CR286" s="95"/>
      <c r="CS286" s="95"/>
      <c r="CT286" s="95"/>
      <c r="CU286" s="95"/>
      <c r="CV286" s="95"/>
      <c r="CW286" s="95"/>
      <c r="CX286" s="95"/>
      <c r="CY286" s="95"/>
      <c r="CZ286" s="95"/>
      <c r="DA286" s="95"/>
      <c r="DB286" s="95"/>
      <c r="DC286" s="95"/>
      <c r="DD286" s="95"/>
      <c r="DE286" s="95"/>
      <c r="DF286" s="95"/>
      <c r="DG286" s="95"/>
      <c r="DH286" s="95"/>
      <c r="DI286" s="95"/>
      <c r="DJ286" s="95"/>
      <c r="DK286" s="95"/>
      <c r="DL286" s="95"/>
      <c r="DM286" s="95"/>
      <c r="DN286" s="95"/>
      <c r="DO286" s="95"/>
      <c r="DP286" s="95"/>
      <c r="DQ286" s="95"/>
      <c r="DR286" s="95"/>
      <c r="DS286" s="95"/>
      <c r="DT286" s="95"/>
      <c r="DU286" s="95"/>
      <c r="DV286" s="95"/>
      <c r="DW286" s="95"/>
      <c r="DX286" s="95"/>
      <c r="DY286" s="5"/>
      <c r="DZ286" s="5"/>
      <c r="EA286" s="5"/>
      <c r="EB286" s="5"/>
      <c r="EC286" s="5"/>
      <c r="ED286" s="190"/>
      <c r="EE286" s="204"/>
      <c r="EF286" s="204"/>
      <c r="EG286" s="204"/>
      <c r="EH286" s="204"/>
      <c r="EI286" s="204"/>
      <c r="EJ286" s="204"/>
      <c r="EK286" s="204"/>
      <c r="EL286" s="204"/>
      <c r="EM286" s="204"/>
      <c r="EN286" s="204"/>
      <c r="EO286" s="204"/>
      <c r="EP286" s="204"/>
      <c r="EQ286" s="204"/>
      <c r="ER286" s="204"/>
      <c r="ES286" s="204"/>
      <c r="ET286" s="204"/>
      <c r="EU286" s="204"/>
      <c r="EV286" s="204"/>
      <c r="EW286" s="204"/>
      <c r="EX286" s="204"/>
      <c r="EY286" s="204"/>
      <c r="EZ286" s="204"/>
      <c r="FA286" s="204"/>
      <c r="FB286" s="204"/>
      <c r="FC286" s="204"/>
      <c r="FD286" s="204"/>
      <c r="FE286" s="204"/>
      <c r="FF286" s="204"/>
      <c r="FG286" s="204"/>
      <c r="FH286" s="204"/>
      <c r="FI286" s="204"/>
      <c r="FJ286" s="204"/>
      <c r="FK286" s="204"/>
      <c r="FL286" s="204"/>
      <c r="FM286" s="204"/>
      <c r="FN286" s="204"/>
      <c r="FO286" s="204"/>
      <c r="FP286" s="204"/>
      <c r="FQ286" s="204"/>
      <c r="FR286" s="204"/>
      <c r="FS286" s="204"/>
      <c r="FT286" s="204"/>
      <c r="FU286" s="204"/>
      <c r="FV286" s="204"/>
      <c r="FW286" s="204"/>
      <c r="FX286" s="204"/>
      <c r="FY286" s="204"/>
      <c r="FZ286" s="204"/>
      <c r="GA286" s="204"/>
      <c r="GB286" s="204"/>
      <c r="GC286" s="204"/>
      <c r="GD286" s="204"/>
      <c r="GE286" s="204"/>
      <c r="GF286" s="204"/>
      <c r="GG286" s="204"/>
      <c r="GH286" s="204"/>
      <c r="GI286" s="204"/>
      <c r="GJ286" s="204"/>
      <c r="GK286" s="204"/>
      <c r="GL286" s="204"/>
      <c r="GM286" s="204"/>
    </row>
    <row r="287" spans="1:195" s="236" customFormat="1" ht="18.75" customHeight="1" x14ac:dyDescent="0.4">
      <c r="A287" s="5"/>
      <c r="B287" s="25"/>
      <c r="C287" s="25"/>
      <c r="D287" s="25"/>
      <c r="E287" s="25"/>
      <c r="F287" s="25"/>
      <c r="G287" s="25"/>
      <c r="H287" s="25"/>
      <c r="I287" s="25"/>
      <c r="J287" s="25"/>
      <c r="K287" s="25"/>
      <c r="L287" s="25"/>
      <c r="M287" s="25"/>
      <c r="N287" s="25"/>
      <c r="O287" s="25"/>
      <c r="P287" s="25"/>
      <c r="Q287" s="25"/>
      <c r="R287" s="25"/>
      <c r="S287" s="25"/>
      <c r="T287" s="25"/>
      <c r="U287" s="25"/>
      <c r="V287" s="166"/>
      <c r="W287" s="166"/>
      <c r="X287" s="166"/>
      <c r="Y287" s="166"/>
      <c r="Z287" s="166"/>
      <c r="AA287" s="166"/>
      <c r="AB287" s="166"/>
      <c r="AC287" s="166"/>
      <c r="AD287" s="166"/>
      <c r="AE287" s="166"/>
      <c r="AF287" s="166"/>
      <c r="AG287" s="166"/>
      <c r="AH287" s="166"/>
      <c r="AI287" s="166"/>
      <c r="AJ287" s="166"/>
      <c r="AK287" s="166"/>
      <c r="AL287" s="25"/>
      <c r="AM287" s="166"/>
      <c r="AN287" s="25"/>
      <c r="AO287" s="166"/>
      <c r="AP287" s="166"/>
      <c r="AQ287" s="166"/>
      <c r="AR287" s="2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5"/>
      <c r="DZ287" s="5"/>
      <c r="EA287" s="5"/>
      <c r="EB287" s="5"/>
      <c r="EC287" s="5"/>
      <c r="ED287" s="190"/>
      <c r="EE287" s="204"/>
      <c r="EF287" s="204"/>
      <c r="EG287" s="204"/>
      <c r="EH287" s="204"/>
      <c r="EI287" s="204"/>
      <c r="EJ287" s="204"/>
      <c r="EK287" s="204"/>
      <c r="EL287" s="204"/>
      <c r="EM287" s="204"/>
      <c r="EN287" s="204"/>
      <c r="EO287" s="204"/>
      <c r="EP287" s="204"/>
      <c r="EQ287" s="204"/>
      <c r="ER287" s="204"/>
      <c r="ES287" s="204"/>
      <c r="ET287" s="204"/>
      <c r="EU287" s="204"/>
      <c r="EV287" s="204"/>
      <c r="EW287" s="204"/>
      <c r="EX287" s="204"/>
      <c r="EY287" s="204"/>
      <c r="EZ287" s="204"/>
      <c r="FA287" s="204"/>
      <c r="FB287" s="204"/>
      <c r="FC287" s="204"/>
      <c r="FD287" s="204"/>
      <c r="FE287" s="204"/>
      <c r="FF287" s="204"/>
      <c r="FG287" s="204"/>
      <c r="FH287" s="204"/>
      <c r="FI287" s="204"/>
      <c r="FJ287" s="204"/>
      <c r="FK287" s="204"/>
      <c r="FL287" s="204"/>
      <c r="FM287" s="204"/>
      <c r="FN287" s="204"/>
      <c r="FO287" s="204"/>
      <c r="FP287" s="204"/>
      <c r="FQ287" s="204"/>
      <c r="FR287" s="204"/>
      <c r="FS287" s="204"/>
      <c r="FT287" s="204"/>
      <c r="FU287" s="204"/>
      <c r="FV287" s="204"/>
      <c r="FW287" s="204"/>
      <c r="FX287" s="204"/>
      <c r="FY287" s="204"/>
      <c r="FZ287" s="204"/>
      <c r="GA287" s="204"/>
      <c r="GB287" s="204"/>
      <c r="GC287" s="204"/>
      <c r="GD287" s="204"/>
      <c r="GE287" s="204"/>
      <c r="GF287" s="204"/>
      <c r="GG287" s="204"/>
      <c r="GH287" s="204"/>
      <c r="GI287" s="204"/>
      <c r="GJ287" s="204"/>
      <c r="GK287" s="204"/>
      <c r="GL287" s="204"/>
      <c r="GM287" s="204"/>
    </row>
    <row r="288" spans="1:195" s="236" customFormat="1" ht="18.75" customHeight="1" x14ac:dyDescent="0.4">
      <c r="A288" s="5"/>
      <c r="B288" s="5"/>
      <c r="C288" s="5"/>
      <c r="D288" s="5"/>
      <c r="E288" s="19" t="s">
        <v>235</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19" t="s">
        <v>235</v>
      </c>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190"/>
      <c r="EE288" s="204"/>
      <c r="EF288" s="204"/>
      <c r="EG288" s="204"/>
      <c r="EH288" s="204"/>
      <c r="EI288" s="204"/>
      <c r="EJ288" s="204"/>
      <c r="EK288" s="204"/>
      <c r="EL288" s="204"/>
      <c r="EM288" s="204"/>
      <c r="EN288" s="204"/>
      <c r="EO288" s="204"/>
      <c r="EP288" s="204"/>
      <c r="EQ288" s="204"/>
      <c r="ER288" s="204"/>
      <c r="ES288" s="204"/>
      <c r="ET288" s="204"/>
      <c r="EU288" s="204"/>
      <c r="EV288" s="204"/>
      <c r="EW288" s="204"/>
      <c r="EX288" s="204"/>
      <c r="EY288" s="204"/>
      <c r="EZ288" s="204"/>
      <c r="FA288" s="204"/>
      <c r="FB288" s="204"/>
      <c r="FC288" s="204"/>
      <c r="FD288" s="204"/>
      <c r="FE288" s="204"/>
      <c r="FF288" s="204"/>
      <c r="FG288" s="204"/>
      <c r="FH288" s="204"/>
      <c r="FI288" s="204"/>
      <c r="FJ288" s="204"/>
      <c r="FK288" s="204"/>
      <c r="FL288" s="204"/>
      <c r="FM288" s="204"/>
      <c r="FN288" s="204"/>
      <c r="FO288" s="204"/>
      <c r="FP288" s="204"/>
      <c r="FQ288" s="204"/>
      <c r="FR288" s="204"/>
      <c r="FS288" s="204"/>
      <c r="FT288" s="204"/>
      <c r="FU288" s="204"/>
      <c r="FV288" s="204"/>
      <c r="FW288" s="204"/>
      <c r="FX288" s="204"/>
      <c r="FY288" s="204"/>
      <c r="FZ288" s="204"/>
      <c r="GA288" s="204"/>
      <c r="GB288" s="204"/>
      <c r="GC288" s="204"/>
      <c r="GD288" s="204"/>
      <c r="GE288" s="204"/>
      <c r="GF288" s="204"/>
      <c r="GG288" s="204"/>
      <c r="GH288" s="204"/>
      <c r="GI288" s="204"/>
      <c r="GJ288" s="204"/>
      <c r="GK288" s="204"/>
      <c r="GL288" s="204"/>
      <c r="GM288" s="204"/>
    </row>
    <row r="289" spans="1:195" s="236" customFormat="1" ht="18.75" customHeight="1" x14ac:dyDescent="0.4">
      <c r="A289" s="5"/>
      <c r="B289" s="25"/>
      <c r="C289" s="5"/>
      <c r="D289" s="25"/>
      <c r="E289" s="5" t="s">
        <v>170</v>
      </c>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t="s">
        <v>170</v>
      </c>
      <c r="BT289" s="25"/>
      <c r="BU289" s="25"/>
      <c r="BV289" s="25"/>
      <c r="BW289" s="25"/>
      <c r="BX289" s="25"/>
      <c r="BY289" s="25"/>
      <c r="BZ289" s="25"/>
      <c r="CA289" s="25"/>
      <c r="CB289" s="25"/>
      <c r="CC289" s="25"/>
      <c r="CD289" s="25"/>
      <c r="CE289" s="25"/>
      <c r="CF289" s="25"/>
      <c r="CG289" s="25"/>
      <c r="CH289" s="25"/>
      <c r="CI289" s="25"/>
      <c r="CJ289" s="25"/>
      <c r="CK289" s="25"/>
      <c r="CL289" s="25"/>
      <c r="CM289" s="25"/>
      <c r="CN289" s="25"/>
      <c r="CO289" s="25"/>
      <c r="CP289" s="25"/>
      <c r="CQ289" s="25"/>
      <c r="CR289" s="25"/>
      <c r="CS289" s="25"/>
      <c r="CT289" s="25"/>
      <c r="CU289" s="25"/>
      <c r="CV289" s="25"/>
      <c r="CW289" s="25"/>
      <c r="CX289" s="25"/>
      <c r="CY289" s="25"/>
      <c r="CZ289" s="25"/>
      <c r="DA289" s="25"/>
      <c r="DB289" s="25"/>
      <c r="DC289" s="25"/>
      <c r="DD289" s="25"/>
      <c r="DE289" s="2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190"/>
      <c r="EE289" s="204"/>
      <c r="EF289" s="204"/>
      <c r="EG289" s="204"/>
      <c r="EH289" s="204"/>
      <c r="EI289" s="204"/>
      <c r="EJ289" s="204"/>
      <c r="EK289" s="204"/>
      <c r="EL289" s="204"/>
      <c r="EM289" s="204"/>
      <c r="EN289" s="204"/>
      <c r="EO289" s="204"/>
      <c r="EP289" s="204"/>
      <c r="EQ289" s="204"/>
      <c r="ER289" s="204"/>
      <c r="ES289" s="204"/>
      <c r="ET289" s="204"/>
      <c r="EU289" s="204"/>
      <c r="EV289" s="204"/>
      <c r="EW289" s="204"/>
      <c r="EX289" s="204"/>
      <c r="EY289" s="204"/>
      <c r="EZ289" s="204"/>
      <c r="FA289" s="204"/>
      <c r="FB289" s="204"/>
      <c r="FC289" s="204"/>
      <c r="FD289" s="204"/>
      <c r="FE289" s="204"/>
      <c r="FF289" s="204"/>
      <c r="FG289" s="204"/>
      <c r="FH289" s="204"/>
      <c r="FI289" s="204"/>
      <c r="FJ289" s="204"/>
      <c r="FK289" s="204"/>
      <c r="FL289" s="204"/>
      <c r="FM289" s="204"/>
      <c r="FN289" s="204"/>
      <c r="FO289" s="204"/>
      <c r="FP289" s="204"/>
      <c r="FQ289" s="204"/>
      <c r="FR289" s="204"/>
      <c r="FS289" s="204"/>
      <c r="FT289" s="204"/>
      <c r="FU289" s="204"/>
      <c r="FV289" s="204"/>
      <c r="FW289" s="204"/>
      <c r="FX289" s="204"/>
      <c r="FY289" s="204"/>
      <c r="FZ289" s="204"/>
      <c r="GA289" s="204"/>
      <c r="GB289" s="204"/>
      <c r="GC289" s="204"/>
      <c r="GD289" s="204"/>
      <c r="GE289" s="204"/>
      <c r="GF289" s="204"/>
      <c r="GG289" s="204"/>
      <c r="GH289" s="204"/>
      <c r="GI289" s="204"/>
      <c r="GJ289" s="204"/>
      <c r="GK289" s="204"/>
      <c r="GL289" s="204"/>
      <c r="GM289" s="204"/>
    </row>
    <row r="290" spans="1:195" s="236" customFormat="1" ht="20.100000000000001" customHeight="1" x14ac:dyDescent="0.4">
      <c r="A290" s="5"/>
      <c r="B290" s="25"/>
      <c r="C290" s="25"/>
      <c r="D290" s="25"/>
      <c r="E290" s="431"/>
      <c r="F290" s="431"/>
      <c r="G290" s="431"/>
      <c r="H290" s="431"/>
      <c r="I290" s="431"/>
      <c r="J290" s="431"/>
      <c r="K290" s="431"/>
      <c r="L290" s="431"/>
      <c r="M290" s="431"/>
      <c r="N290" s="431"/>
      <c r="O290" s="431"/>
      <c r="P290" s="431"/>
      <c r="Q290" s="431"/>
      <c r="R290" s="431"/>
      <c r="S290" s="431"/>
      <c r="T290" s="431"/>
      <c r="U290" s="396" t="s">
        <v>236</v>
      </c>
      <c r="V290" s="397"/>
      <c r="W290" s="397"/>
      <c r="X290" s="397"/>
      <c r="Y290" s="397"/>
      <c r="Z290" s="397"/>
      <c r="AA290" s="397"/>
      <c r="AB290" s="397"/>
      <c r="AC290" s="397"/>
      <c r="AD290" s="397"/>
      <c r="AE290" s="397"/>
      <c r="AF290" s="397"/>
      <c r="AG290" s="397"/>
      <c r="AH290" s="397"/>
      <c r="AI290" s="397"/>
      <c r="AJ290" s="398"/>
      <c r="AK290" s="395" t="s">
        <v>237</v>
      </c>
      <c r="AL290" s="395"/>
      <c r="AM290" s="395"/>
      <c r="AN290" s="395"/>
      <c r="AO290" s="395"/>
      <c r="AP290" s="395"/>
      <c r="AQ290" s="395"/>
      <c r="AR290" s="395"/>
      <c r="AS290" s="395"/>
      <c r="AT290" s="395"/>
      <c r="AU290" s="395" t="s">
        <v>1</v>
      </c>
      <c r="AV290" s="395"/>
      <c r="AW290" s="395"/>
      <c r="AX290" s="395"/>
      <c r="AY290" s="395"/>
      <c r="AZ290" s="395"/>
      <c r="BA290" s="395"/>
      <c r="BB290" s="395"/>
      <c r="BC290" s="395"/>
      <c r="BD290" s="395"/>
      <c r="BE290" s="395"/>
      <c r="BF290" s="395"/>
      <c r="BG290" s="395"/>
      <c r="BH290" s="395"/>
      <c r="BI290" s="395"/>
      <c r="BJ290" s="395"/>
      <c r="BK290" s="5"/>
      <c r="BL290" s="5"/>
      <c r="BM290" s="5"/>
      <c r="BN290" s="5"/>
      <c r="BO290" s="5"/>
      <c r="BP290" s="5"/>
      <c r="BQ290" s="5"/>
      <c r="BR290" s="5"/>
      <c r="BS290" s="431"/>
      <c r="BT290" s="431"/>
      <c r="BU290" s="431"/>
      <c r="BV290" s="431"/>
      <c r="BW290" s="431"/>
      <c r="BX290" s="431"/>
      <c r="BY290" s="431"/>
      <c r="BZ290" s="431"/>
      <c r="CA290" s="431"/>
      <c r="CB290" s="431"/>
      <c r="CC290" s="431"/>
      <c r="CD290" s="431"/>
      <c r="CE290" s="431"/>
      <c r="CF290" s="431"/>
      <c r="CG290" s="431"/>
      <c r="CH290" s="431"/>
      <c r="CI290" s="396" t="s">
        <v>236</v>
      </c>
      <c r="CJ290" s="397"/>
      <c r="CK290" s="397"/>
      <c r="CL290" s="397"/>
      <c r="CM290" s="397"/>
      <c r="CN290" s="397"/>
      <c r="CO290" s="397"/>
      <c r="CP290" s="397"/>
      <c r="CQ290" s="397"/>
      <c r="CR290" s="397"/>
      <c r="CS290" s="397"/>
      <c r="CT290" s="397"/>
      <c r="CU290" s="397"/>
      <c r="CV290" s="397"/>
      <c r="CW290" s="397"/>
      <c r="CX290" s="398"/>
      <c r="CY290" s="395" t="s">
        <v>237</v>
      </c>
      <c r="CZ290" s="395"/>
      <c r="DA290" s="395"/>
      <c r="DB290" s="395"/>
      <c r="DC290" s="395"/>
      <c r="DD290" s="395"/>
      <c r="DE290" s="395"/>
      <c r="DF290" s="395"/>
      <c r="DG290" s="395"/>
      <c r="DH290" s="395"/>
      <c r="DI290" s="395" t="s">
        <v>1</v>
      </c>
      <c r="DJ290" s="395"/>
      <c r="DK290" s="395"/>
      <c r="DL290" s="395"/>
      <c r="DM290" s="395"/>
      <c r="DN290" s="395"/>
      <c r="DO290" s="395"/>
      <c r="DP290" s="395"/>
      <c r="DQ290" s="395"/>
      <c r="DR290" s="395"/>
      <c r="DS290" s="395"/>
      <c r="DT290" s="395"/>
      <c r="DU290" s="395"/>
      <c r="DV290" s="395"/>
      <c r="DW290" s="395"/>
      <c r="DX290" s="395"/>
      <c r="DY290" s="5"/>
      <c r="DZ290" s="5"/>
      <c r="EA290" s="5"/>
      <c r="EB290" s="5"/>
      <c r="EC290" s="5"/>
      <c r="ED290" s="190"/>
      <c r="EE290" s="204"/>
      <c r="EF290" s="204"/>
      <c r="EG290" s="204"/>
      <c r="EH290" s="204"/>
      <c r="EI290" s="204"/>
      <c r="EJ290" s="204"/>
      <c r="EK290" s="204"/>
      <c r="EL290" s="204"/>
      <c r="EM290" s="204"/>
      <c r="EN290" s="204"/>
      <c r="EO290" s="204"/>
      <c r="EP290" s="204"/>
      <c r="EQ290" s="204"/>
      <c r="ER290" s="204"/>
      <c r="ES290" s="204"/>
      <c r="ET290" s="204"/>
      <c r="EU290" s="204"/>
      <c r="EV290" s="204"/>
      <c r="EW290" s="204"/>
      <c r="EX290" s="204"/>
      <c r="EY290" s="204"/>
      <c r="EZ290" s="204"/>
      <c r="FA290" s="204"/>
      <c r="FB290" s="204"/>
      <c r="FC290" s="204"/>
      <c r="FD290" s="204"/>
      <c r="FE290" s="204"/>
      <c r="FF290" s="204"/>
      <c r="FG290" s="204"/>
      <c r="FH290" s="204"/>
      <c r="FI290" s="204"/>
      <c r="FJ290" s="204"/>
      <c r="FK290" s="204"/>
      <c r="FL290" s="204"/>
      <c r="FM290" s="204"/>
      <c r="FN290" s="204"/>
      <c r="FO290" s="204"/>
      <c r="FP290" s="204"/>
      <c r="FQ290" s="204"/>
      <c r="FR290" s="204"/>
      <c r="FS290" s="204"/>
      <c r="FT290" s="204"/>
      <c r="FU290" s="204"/>
      <c r="FV290" s="204"/>
      <c r="FW290" s="204"/>
      <c r="FX290" s="204"/>
      <c r="FY290" s="204"/>
      <c r="FZ290" s="204"/>
      <c r="GA290" s="204"/>
      <c r="GB290" s="204"/>
      <c r="GC290" s="204"/>
      <c r="GD290" s="204"/>
      <c r="GE290" s="204"/>
      <c r="GF290" s="204"/>
      <c r="GG290" s="204"/>
      <c r="GH290" s="204"/>
      <c r="GI290" s="204"/>
      <c r="GJ290" s="204"/>
      <c r="GK290" s="204"/>
      <c r="GL290" s="204"/>
      <c r="GM290" s="204"/>
    </row>
    <row r="291" spans="1:195" s="236" customFormat="1" ht="20.100000000000001" customHeight="1" x14ac:dyDescent="0.4">
      <c r="A291" s="5"/>
      <c r="B291" s="25"/>
      <c r="C291" s="25"/>
      <c r="D291" s="25"/>
      <c r="E291" s="431"/>
      <c r="F291" s="431"/>
      <c r="G291" s="431"/>
      <c r="H291" s="431"/>
      <c r="I291" s="431"/>
      <c r="J291" s="431"/>
      <c r="K291" s="431"/>
      <c r="L291" s="431"/>
      <c r="M291" s="431"/>
      <c r="N291" s="431"/>
      <c r="O291" s="431"/>
      <c r="P291" s="431"/>
      <c r="Q291" s="431"/>
      <c r="R291" s="431"/>
      <c r="S291" s="431"/>
      <c r="T291" s="431"/>
      <c r="U291" s="399"/>
      <c r="V291" s="400"/>
      <c r="W291" s="400"/>
      <c r="X291" s="400"/>
      <c r="Y291" s="400"/>
      <c r="Z291" s="400"/>
      <c r="AA291" s="400"/>
      <c r="AB291" s="400"/>
      <c r="AC291" s="400"/>
      <c r="AD291" s="400"/>
      <c r="AE291" s="400"/>
      <c r="AF291" s="400"/>
      <c r="AG291" s="400"/>
      <c r="AH291" s="400"/>
      <c r="AI291" s="400"/>
      <c r="AJ291" s="401"/>
      <c r="AK291" s="395"/>
      <c r="AL291" s="395"/>
      <c r="AM291" s="395"/>
      <c r="AN291" s="395"/>
      <c r="AO291" s="395"/>
      <c r="AP291" s="395"/>
      <c r="AQ291" s="395"/>
      <c r="AR291" s="395"/>
      <c r="AS291" s="432"/>
      <c r="AT291" s="432"/>
      <c r="AU291" s="395"/>
      <c r="AV291" s="395"/>
      <c r="AW291" s="395"/>
      <c r="AX291" s="395"/>
      <c r="AY291" s="395"/>
      <c r="AZ291" s="395"/>
      <c r="BA291" s="395"/>
      <c r="BB291" s="395"/>
      <c r="BC291" s="395"/>
      <c r="BD291" s="395"/>
      <c r="BE291" s="395"/>
      <c r="BF291" s="395"/>
      <c r="BG291" s="395"/>
      <c r="BH291" s="395"/>
      <c r="BI291" s="395"/>
      <c r="BJ291" s="395"/>
      <c r="BK291" s="5"/>
      <c r="BL291" s="5"/>
      <c r="BM291" s="5"/>
      <c r="BN291" s="5"/>
      <c r="BO291" s="5"/>
      <c r="BP291" s="5"/>
      <c r="BQ291" s="5"/>
      <c r="BR291" s="5"/>
      <c r="BS291" s="431"/>
      <c r="BT291" s="431"/>
      <c r="BU291" s="431"/>
      <c r="BV291" s="431"/>
      <c r="BW291" s="431"/>
      <c r="BX291" s="431"/>
      <c r="BY291" s="431"/>
      <c r="BZ291" s="431"/>
      <c r="CA291" s="431"/>
      <c r="CB291" s="431"/>
      <c r="CC291" s="431"/>
      <c r="CD291" s="431"/>
      <c r="CE291" s="431"/>
      <c r="CF291" s="431"/>
      <c r="CG291" s="431"/>
      <c r="CH291" s="431"/>
      <c r="CI291" s="399"/>
      <c r="CJ291" s="400"/>
      <c r="CK291" s="400"/>
      <c r="CL291" s="400"/>
      <c r="CM291" s="400"/>
      <c r="CN291" s="400"/>
      <c r="CO291" s="400"/>
      <c r="CP291" s="400"/>
      <c r="CQ291" s="400"/>
      <c r="CR291" s="400"/>
      <c r="CS291" s="400"/>
      <c r="CT291" s="400"/>
      <c r="CU291" s="400"/>
      <c r="CV291" s="400"/>
      <c r="CW291" s="400"/>
      <c r="CX291" s="401"/>
      <c r="CY291" s="395"/>
      <c r="CZ291" s="395"/>
      <c r="DA291" s="395"/>
      <c r="DB291" s="395"/>
      <c r="DC291" s="395"/>
      <c r="DD291" s="395"/>
      <c r="DE291" s="395"/>
      <c r="DF291" s="395"/>
      <c r="DG291" s="432"/>
      <c r="DH291" s="432"/>
      <c r="DI291" s="395"/>
      <c r="DJ291" s="395"/>
      <c r="DK291" s="395"/>
      <c r="DL291" s="395"/>
      <c r="DM291" s="395"/>
      <c r="DN291" s="395"/>
      <c r="DO291" s="395"/>
      <c r="DP291" s="395"/>
      <c r="DQ291" s="395"/>
      <c r="DR291" s="395"/>
      <c r="DS291" s="395"/>
      <c r="DT291" s="395"/>
      <c r="DU291" s="395"/>
      <c r="DV291" s="395"/>
      <c r="DW291" s="395"/>
      <c r="DX291" s="395"/>
      <c r="DY291" s="5"/>
      <c r="DZ291" s="5"/>
      <c r="EA291" s="5"/>
      <c r="EB291" s="5"/>
      <c r="EC291" s="5"/>
      <c r="ED291" s="190"/>
      <c r="EE291" s="204"/>
      <c r="EF291" s="204"/>
      <c r="EG291" s="204"/>
      <c r="EH291" s="204"/>
      <c r="EI291" s="204"/>
      <c r="EJ291" s="204"/>
      <c r="EK291" s="204"/>
      <c r="EL291" s="204"/>
      <c r="EM291" s="204"/>
      <c r="EN291" s="204"/>
      <c r="EO291" s="204"/>
      <c r="EP291" s="204"/>
      <c r="EQ291" s="204"/>
      <c r="ER291" s="204"/>
      <c r="ES291" s="204"/>
      <c r="ET291" s="204"/>
      <c r="EU291" s="204"/>
      <c r="EV291" s="204"/>
      <c r="EW291" s="204"/>
      <c r="EX291" s="204"/>
      <c r="EY291" s="204"/>
      <c r="EZ291" s="204"/>
      <c r="FA291" s="204"/>
      <c r="FB291" s="204"/>
      <c r="FC291" s="204"/>
      <c r="FD291" s="204"/>
      <c r="FE291" s="204"/>
      <c r="FF291" s="204"/>
      <c r="FG291" s="204"/>
      <c r="FH291" s="204"/>
      <c r="FI291" s="204"/>
      <c r="FJ291" s="204"/>
      <c r="FK291" s="204"/>
      <c r="FL291" s="204"/>
      <c r="FM291" s="204"/>
      <c r="FN291" s="204"/>
      <c r="FO291" s="204"/>
      <c r="FP291" s="204"/>
      <c r="FQ291" s="204"/>
      <c r="FR291" s="204"/>
      <c r="FS291" s="204"/>
      <c r="FT291" s="204"/>
      <c r="FU291" s="204"/>
      <c r="FV291" s="204"/>
      <c r="FW291" s="204"/>
      <c r="FX291" s="204"/>
      <c r="FY291" s="204"/>
      <c r="FZ291" s="204"/>
      <c r="GA291" s="204"/>
      <c r="GB291" s="204"/>
      <c r="GC291" s="204"/>
      <c r="GD291" s="204"/>
      <c r="GE291" s="204"/>
      <c r="GF291" s="204"/>
      <c r="GG291" s="204"/>
      <c r="GH291" s="204"/>
      <c r="GI291" s="204"/>
      <c r="GJ291" s="204"/>
      <c r="GK291" s="204"/>
      <c r="GL291" s="204"/>
      <c r="GM291" s="204"/>
    </row>
    <row r="292" spans="1:195" s="236" customFormat="1" ht="39.950000000000003" customHeight="1" x14ac:dyDescent="0.4">
      <c r="A292" s="5"/>
      <c r="B292" s="5"/>
      <c r="C292" s="25"/>
      <c r="D292" s="25"/>
      <c r="E292" s="431" t="s">
        <v>430</v>
      </c>
      <c r="F292" s="431"/>
      <c r="G292" s="431"/>
      <c r="H292" s="431"/>
      <c r="I292" s="431"/>
      <c r="J292" s="431"/>
      <c r="K292" s="431"/>
      <c r="L292" s="431"/>
      <c r="M292" s="431"/>
      <c r="N292" s="431"/>
      <c r="O292" s="431"/>
      <c r="P292" s="431"/>
      <c r="Q292" s="431"/>
      <c r="R292" s="431"/>
      <c r="S292" s="431"/>
      <c r="T292" s="431"/>
      <c r="U292" s="416"/>
      <c r="V292" s="416"/>
      <c r="W292" s="416"/>
      <c r="X292" s="416"/>
      <c r="Y292" s="416"/>
      <c r="Z292" s="416"/>
      <c r="AA292" s="416"/>
      <c r="AB292" s="416"/>
      <c r="AC292" s="416"/>
      <c r="AD292" s="416"/>
      <c r="AE292" s="416"/>
      <c r="AF292" s="416"/>
      <c r="AG292" s="416"/>
      <c r="AH292" s="416"/>
      <c r="AI292" s="416"/>
      <c r="AJ292" s="416"/>
      <c r="AK292" s="428"/>
      <c r="AL292" s="429"/>
      <c r="AM292" s="429"/>
      <c r="AN292" s="429"/>
      <c r="AO292" s="429"/>
      <c r="AP292" s="429"/>
      <c r="AQ292" s="429"/>
      <c r="AR292" s="429"/>
      <c r="AS292" s="403" t="s">
        <v>238</v>
      </c>
      <c r="AT292" s="404"/>
      <c r="AU292" s="430"/>
      <c r="AV292" s="416"/>
      <c r="AW292" s="416"/>
      <c r="AX292" s="416"/>
      <c r="AY292" s="416"/>
      <c r="AZ292" s="416"/>
      <c r="BA292" s="416"/>
      <c r="BB292" s="416"/>
      <c r="BC292" s="416"/>
      <c r="BD292" s="416"/>
      <c r="BE292" s="416"/>
      <c r="BF292" s="416"/>
      <c r="BG292" s="416"/>
      <c r="BH292" s="416"/>
      <c r="BI292" s="416"/>
      <c r="BJ292" s="416"/>
      <c r="BK292" s="5"/>
      <c r="BL292" s="5"/>
      <c r="BM292" s="5"/>
      <c r="BN292" s="5"/>
      <c r="BO292" s="5"/>
      <c r="BP292" s="5"/>
      <c r="BQ292" s="5"/>
      <c r="BR292" s="5"/>
      <c r="BS292" s="431" t="s">
        <v>430</v>
      </c>
      <c r="BT292" s="431"/>
      <c r="BU292" s="431"/>
      <c r="BV292" s="431"/>
      <c r="BW292" s="431"/>
      <c r="BX292" s="431"/>
      <c r="BY292" s="431"/>
      <c r="BZ292" s="431"/>
      <c r="CA292" s="431"/>
      <c r="CB292" s="431"/>
      <c r="CC292" s="431"/>
      <c r="CD292" s="431"/>
      <c r="CE292" s="431"/>
      <c r="CF292" s="431"/>
      <c r="CG292" s="431"/>
      <c r="CH292" s="431"/>
      <c r="CI292" s="416" t="s">
        <v>352</v>
      </c>
      <c r="CJ292" s="416"/>
      <c r="CK292" s="416"/>
      <c r="CL292" s="416"/>
      <c r="CM292" s="416"/>
      <c r="CN292" s="416"/>
      <c r="CO292" s="416"/>
      <c r="CP292" s="416"/>
      <c r="CQ292" s="416"/>
      <c r="CR292" s="416"/>
      <c r="CS292" s="416"/>
      <c r="CT292" s="416"/>
      <c r="CU292" s="416"/>
      <c r="CV292" s="416"/>
      <c r="CW292" s="416"/>
      <c r="CX292" s="416"/>
      <c r="CY292" s="428">
        <v>2</v>
      </c>
      <c r="CZ292" s="429"/>
      <c r="DA292" s="429"/>
      <c r="DB292" s="429"/>
      <c r="DC292" s="429"/>
      <c r="DD292" s="429"/>
      <c r="DE292" s="429"/>
      <c r="DF292" s="429"/>
      <c r="DG292" s="403" t="s">
        <v>238</v>
      </c>
      <c r="DH292" s="404"/>
      <c r="DI292" s="430" t="s">
        <v>136</v>
      </c>
      <c r="DJ292" s="416"/>
      <c r="DK292" s="416"/>
      <c r="DL292" s="416"/>
      <c r="DM292" s="416"/>
      <c r="DN292" s="416"/>
      <c r="DO292" s="416"/>
      <c r="DP292" s="416"/>
      <c r="DQ292" s="416"/>
      <c r="DR292" s="416"/>
      <c r="DS292" s="416"/>
      <c r="DT292" s="416"/>
      <c r="DU292" s="416"/>
      <c r="DV292" s="416"/>
      <c r="DW292" s="416"/>
      <c r="DX292" s="416"/>
      <c r="DY292" s="5"/>
      <c r="DZ292" s="5"/>
      <c r="EA292" s="5"/>
      <c r="EB292" s="5"/>
      <c r="EC292" s="5"/>
      <c r="ED292" s="190"/>
      <c r="EE292" s="204"/>
      <c r="EF292" s="205"/>
      <c r="EG292" s="205"/>
      <c r="EI292" s="205"/>
      <c r="EJ292" s="205"/>
      <c r="EK292" s="205"/>
      <c r="EL292" s="205"/>
      <c r="EM292" s="205"/>
      <c r="EN292" s="246"/>
      <c r="EO292" s="204"/>
      <c r="EP292" s="204"/>
      <c r="EQ292" s="204"/>
      <c r="ER292" s="204"/>
      <c r="ES292" s="204"/>
      <c r="ET292" s="204"/>
      <c r="EU292" s="204"/>
      <c r="EV292" s="204"/>
      <c r="EW292" s="204"/>
      <c r="EX292" s="204"/>
      <c r="EY292" s="204"/>
      <c r="EZ292" s="204"/>
      <c r="FA292" s="204"/>
      <c r="FB292" s="204"/>
      <c r="FC292" s="204"/>
      <c r="FD292" s="204"/>
      <c r="FE292" s="204"/>
      <c r="FF292" s="204"/>
      <c r="FG292" s="204"/>
      <c r="FH292" s="204"/>
      <c r="FI292" s="204"/>
      <c r="FJ292" s="204"/>
      <c r="FK292" s="204"/>
      <c r="FL292" s="204"/>
      <c r="FM292" s="204"/>
      <c r="FN292" s="204"/>
      <c r="FO292" s="204"/>
      <c r="FP292" s="204"/>
      <c r="FQ292" s="204"/>
      <c r="FR292" s="204"/>
      <c r="FS292" s="204"/>
      <c r="FT292" s="204"/>
      <c r="FU292" s="204"/>
      <c r="FV292" s="204"/>
      <c r="FW292" s="204"/>
      <c r="FX292" s="204"/>
      <c r="FY292" s="204"/>
      <c r="FZ292" s="204"/>
      <c r="GA292" s="204"/>
      <c r="GB292" s="204"/>
      <c r="GC292" s="204"/>
      <c r="GD292" s="204"/>
      <c r="GE292" s="204"/>
      <c r="GF292" s="204"/>
      <c r="GG292" s="204"/>
      <c r="GH292" s="204"/>
      <c r="GI292" s="204"/>
      <c r="GJ292" s="204"/>
      <c r="GK292" s="204"/>
      <c r="GL292" s="204"/>
      <c r="GM292" s="204"/>
    </row>
    <row r="293" spans="1:195" s="236" customFormat="1" ht="39.950000000000003" customHeight="1" x14ac:dyDescent="0.4">
      <c r="A293" s="5"/>
      <c r="B293" s="5"/>
      <c r="C293" s="25"/>
      <c r="D293" s="25"/>
      <c r="E293" s="431" t="s">
        <v>430</v>
      </c>
      <c r="F293" s="431"/>
      <c r="G293" s="431"/>
      <c r="H293" s="431"/>
      <c r="I293" s="431"/>
      <c r="J293" s="431"/>
      <c r="K293" s="431"/>
      <c r="L293" s="431"/>
      <c r="M293" s="431"/>
      <c r="N293" s="431"/>
      <c r="O293" s="431"/>
      <c r="P293" s="431"/>
      <c r="Q293" s="431"/>
      <c r="R293" s="431"/>
      <c r="S293" s="431"/>
      <c r="T293" s="431"/>
      <c r="U293" s="416"/>
      <c r="V293" s="416"/>
      <c r="W293" s="416"/>
      <c r="X293" s="416"/>
      <c r="Y293" s="416"/>
      <c r="Z293" s="416"/>
      <c r="AA293" s="416"/>
      <c r="AB293" s="416"/>
      <c r="AC293" s="416"/>
      <c r="AD293" s="416"/>
      <c r="AE293" s="416"/>
      <c r="AF293" s="416"/>
      <c r="AG293" s="416"/>
      <c r="AH293" s="416"/>
      <c r="AI293" s="416"/>
      <c r="AJ293" s="416"/>
      <c r="AK293" s="428"/>
      <c r="AL293" s="429"/>
      <c r="AM293" s="429"/>
      <c r="AN293" s="429"/>
      <c r="AO293" s="429"/>
      <c r="AP293" s="429"/>
      <c r="AQ293" s="429"/>
      <c r="AR293" s="429"/>
      <c r="AS293" s="403" t="s">
        <v>238</v>
      </c>
      <c r="AT293" s="404"/>
      <c r="AU293" s="430"/>
      <c r="AV293" s="416"/>
      <c r="AW293" s="416"/>
      <c r="AX293" s="416"/>
      <c r="AY293" s="416"/>
      <c r="AZ293" s="416"/>
      <c r="BA293" s="416"/>
      <c r="BB293" s="416"/>
      <c r="BC293" s="416"/>
      <c r="BD293" s="416"/>
      <c r="BE293" s="416"/>
      <c r="BF293" s="416"/>
      <c r="BG293" s="416"/>
      <c r="BH293" s="416"/>
      <c r="BI293" s="416"/>
      <c r="BJ293" s="416"/>
      <c r="BK293" s="5"/>
      <c r="BL293" s="5"/>
      <c r="BM293" s="5"/>
      <c r="BN293" s="5"/>
      <c r="BO293" s="5"/>
      <c r="BP293" s="5"/>
      <c r="BQ293" s="5"/>
      <c r="BR293" s="5"/>
      <c r="BS293" s="431" t="s">
        <v>122</v>
      </c>
      <c r="BT293" s="431"/>
      <c r="BU293" s="431"/>
      <c r="BV293" s="431"/>
      <c r="BW293" s="431"/>
      <c r="BX293" s="431"/>
      <c r="BY293" s="431"/>
      <c r="BZ293" s="431"/>
      <c r="CA293" s="431"/>
      <c r="CB293" s="431"/>
      <c r="CC293" s="431"/>
      <c r="CD293" s="431"/>
      <c r="CE293" s="431"/>
      <c r="CF293" s="431"/>
      <c r="CG293" s="431"/>
      <c r="CH293" s="431"/>
      <c r="CI293" s="416" t="s">
        <v>427</v>
      </c>
      <c r="CJ293" s="416"/>
      <c r="CK293" s="416"/>
      <c r="CL293" s="416"/>
      <c r="CM293" s="416"/>
      <c r="CN293" s="416"/>
      <c r="CO293" s="416"/>
      <c r="CP293" s="416"/>
      <c r="CQ293" s="416"/>
      <c r="CR293" s="416"/>
      <c r="CS293" s="416"/>
      <c r="CT293" s="416"/>
      <c r="CU293" s="416"/>
      <c r="CV293" s="416"/>
      <c r="CW293" s="416"/>
      <c r="CX293" s="416"/>
      <c r="CY293" s="428">
        <v>2</v>
      </c>
      <c r="CZ293" s="429"/>
      <c r="DA293" s="429"/>
      <c r="DB293" s="429"/>
      <c r="DC293" s="429"/>
      <c r="DD293" s="429"/>
      <c r="DE293" s="429"/>
      <c r="DF293" s="429"/>
      <c r="DG293" s="403" t="s">
        <v>238</v>
      </c>
      <c r="DH293" s="404"/>
      <c r="DI293" s="430" t="s">
        <v>136</v>
      </c>
      <c r="DJ293" s="416"/>
      <c r="DK293" s="416"/>
      <c r="DL293" s="416"/>
      <c r="DM293" s="416"/>
      <c r="DN293" s="416"/>
      <c r="DO293" s="416"/>
      <c r="DP293" s="416"/>
      <c r="DQ293" s="416"/>
      <c r="DR293" s="416"/>
      <c r="DS293" s="416"/>
      <c r="DT293" s="416"/>
      <c r="DU293" s="416"/>
      <c r="DV293" s="416"/>
      <c r="DW293" s="416"/>
      <c r="DX293" s="416"/>
      <c r="DY293" s="5"/>
      <c r="DZ293" s="5"/>
      <c r="EA293" s="5"/>
      <c r="EB293" s="5"/>
      <c r="EC293" s="5"/>
      <c r="ED293" s="190"/>
      <c r="EE293" s="204"/>
      <c r="EF293" s="205"/>
      <c r="EG293" s="205"/>
      <c r="EH293" s="205"/>
      <c r="EI293" s="205"/>
      <c r="EJ293" s="205"/>
      <c r="EK293" s="205"/>
      <c r="EL293" s="205"/>
      <c r="EM293" s="205"/>
      <c r="EN293" s="204"/>
      <c r="EO293" s="204"/>
      <c r="EP293" s="204"/>
      <c r="EQ293" s="204"/>
      <c r="ER293" s="204"/>
      <c r="ES293" s="204"/>
      <c r="ET293" s="204"/>
      <c r="EU293" s="204"/>
      <c r="EV293" s="204"/>
      <c r="EW293" s="204"/>
      <c r="EX293" s="204"/>
      <c r="EY293" s="204"/>
      <c r="EZ293" s="204"/>
      <c r="FA293" s="204"/>
      <c r="FB293" s="204"/>
      <c r="FC293" s="204"/>
      <c r="FD293" s="204"/>
      <c r="FE293" s="204"/>
      <c r="FF293" s="204"/>
      <c r="FG293" s="204"/>
      <c r="FH293" s="204"/>
      <c r="FI293" s="204"/>
      <c r="FJ293" s="204"/>
      <c r="FK293" s="204"/>
      <c r="FL293" s="204"/>
      <c r="FM293" s="204"/>
      <c r="FN293" s="204"/>
      <c r="FO293" s="204"/>
      <c r="FP293" s="204"/>
      <c r="FQ293" s="204"/>
      <c r="FR293" s="204"/>
      <c r="FS293" s="204"/>
      <c r="FT293" s="204"/>
      <c r="FU293" s="204"/>
      <c r="FV293" s="204"/>
      <c r="FW293" s="204"/>
      <c r="FX293" s="204"/>
      <c r="FY293" s="204"/>
      <c r="FZ293" s="204"/>
      <c r="GA293" s="204"/>
      <c r="GB293" s="204"/>
      <c r="GC293" s="204"/>
      <c r="GD293" s="204"/>
      <c r="GE293" s="204"/>
      <c r="GF293" s="204"/>
      <c r="GG293" s="204"/>
      <c r="GH293" s="204"/>
      <c r="GI293" s="204"/>
      <c r="GJ293" s="204"/>
      <c r="GK293" s="204"/>
      <c r="GL293" s="204"/>
      <c r="GM293" s="204"/>
    </row>
    <row r="294" spans="1:195" s="236" customFormat="1" ht="18.75" customHeight="1" x14ac:dyDescent="0.4">
      <c r="A294" s="5"/>
      <c r="B294" s="26"/>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93"/>
      <c r="BQ294" s="93"/>
      <c r="BR294" s="93"/>
      <c r="BS294" s="25" t="s">
        <v>55</v>
      </c>
      <c r="BT294" s="95"/>
      <c r="BU294" s="95"/>
      <c r="BV294" s="95"/>
      <c r="BW294" s="95"/>
      <c r="BX294" s="95"/>
      <c r="BY294" s="95"/>
      <c r="BZ294" s="95"/>
      <c r="CA294" s="95"/>
      <c r="CB294" s="95"/>
      <c r="CC294" s="95"/>
      <c r="CD294" s="95"/>
      <c r="CE294" s="95"/>
      <c r="CF294" s="95"/>
      <c r="CG294" s="95"/>
      <c r="CH294" s="95"/>
      <c r="CI294" s="95"/>
      <c r="CJ294" s="95"/>
      <c r="CK294" s="95"/>
      <c r="CL294" s="95"/>
      <c r="CM294" s="95"/>
      <c r="CN294" s="95"/>
      <c r="CO294" s="95"/>
      <c r="CP294" s="95"/>
      <c r="CQ294" s="95"/>
      <c r="CR294" s="95"/>
      <c r="CS294" s="95"/>
      <c r="CT294" s="95"/>
      <c r="CU294" s="95"/>
      <c r="CV294" s="95"/>
      <c r="CW294" s="95"/>
      <c r="CX294" s="95"/>
      <c r="CY294" s="95"/>
      <c r="CZ294" s="95"/>
      <c r="DA294" s="95"/>
      <c r="DB294" s="95"/>
      <c r="DC294" s="95"/>
      <c r="DD294" s="95"/>
      <c r="DE294" s="95"/>
      <c r="DF294" s="95"/>
      <c r="DG294" s="95"/>
      <c r="DH294" s="95"/>
      <c r="DI294" s="95"/>
      <c r="DJ294" s="95"/>
      <c r="DK294" s="95"/>
      <c r="DL294" s="95"/>
      <c r="DM294" s="95"/>
      <c r="DN294" s="95"/>
      <c r="DO294" s="95"/>
      <c r="DP294" s="95"/>
      <c r="DQ294" s="95"/>
      <c r="DR294" s="95"/>
      <c r="DS294" s="95"/>
      <c r="DT294" s="95"/>
      <c r="DU294" s="95"/>
      <c r="DV294" s="95"/>
      <c r="DW294" s="95"/>
      <c r="DX294" s="95"/>
      <c r="DY294" s="5"/>
      <c r="DZ294" s="5"/>
      <c r="EA294" s="5"/>
      <c r="EB294" s="5"/>
      <c r="EC294" s="5"/>
      <c r="ED294" s="190"/>
      <c r="EE294" s="204"/>
      <c r="EF294" s="204"/>
      <c r="EG294" s="204"/>
      <c r="EH294" s="204"/>
      <c r="EI294" s="204"/>
      <c r="EJ294" s="204"/>
      <c r="EK294" s="204"/>
      <c r="EL294" s="204"/>
      <c r="EM294" s="204"/>
      <c r="EN294" s="204"/>
      <c r="EO294" s="204"/>
      <c r="EP294" s="204"/>
      <c r="EQ294" s="204"/>
      <c r="ER294" s="204"/>
      <c r="ES294" s="204"/>
      <c r="ET294" s="204"/>
      <c r="EU294" s="204"/>
      <c r="EV294" s="204"/>
      <c r="EW294" s="204"/>
      <c r="EX294" s="204"/>
      <c r="EY294" s="204"/>
      <c r="EZ294" s="204"/>
      <c r="FA294" s="204"/>
      <c r="FB294" s="204"/>
      <c r="FC294" s="204"/>
      <c r="FD294" s="204"/>
      <c r="FE294" s="204"/>
      <c r="FF294" s="204"/>
      <c r="FG294" s="204"/>
      <c r="FH294" s="204"/>
      <c r="FI294" s="204"/>
      <c r="FJ294" s="204"/>
      <c r="FK294" s="204"/>
      <c r="FL294" s="204"/>
      <c r="FM294" s="204"/>
      <c r="FN294" s="204"/>
      <c r="FO294" s="204"/>
      <c r="FP294" s="204"/>
      <c r="FQ294" s="204"/>
      <c r="FR294" s="204"/>
      <c r="FS294" s="204"/>
      <c r="FT294" s="204"/>
      <c r="FU294" s="204"/>
      <c r="FV294" s="204"/>
      <c r="FW294" s="204"/>
      <c r="FX294" s="204"/>
      <c r="FY294" s="204"/>
      <c r="FZ294" s="204"/>
      <c r="GA294" s="204"/>
      <c r="GB294" s="204"/>
      <c r="GC294" s="204"/>
      <c r="GD294" s="204"/>
      <c r="GE294" s="204"/>
      <c r="GF294" s="204"/>
      <c r="GG294" s="204"/>
      <c r="GH294" s="204"/>
      <c r="GI294" s="204"/>
      <c r="GJ294" s="204"/>
      <c r="GK294" s="204"/>
      <c r="GL294" s="204"/>
      <c r="GM294" s="204"/>
    </row>
    <row r="295" spans="1:195" s="236" customFormat="1" ht="18.75" customHeight="1" x14ac:dyDescent="0.4">
      <c r="A295" s="5"/>
      <c r="B295" s="26"/>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93"/>
      <c r="BQ295" s="93"/>
      <c r="BR295" s="93"/>
      <c r="BS295" s="25" t="s">
        <v>156</v>
      </c>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5"/>
      <c r="DZ295" s="5"/>
      <c r="EA295" s="5"/>
      <c r="EB295" s="5"/>
      <c r="EC295" s="5"/>
      <c r="ED295" s="190"/>
      <c r="EE295" s="204"/>
      <c r="EF295" s="204"/>
      <c r="EG295" s="204"/>
      <c r="EH295" s="204"/>
      <c r="EI295" s="204"/>
      <c r="EJ295" s="204"/>
      <c r="EK295" s="204"/>
      <c r="EL295" s="204"/>
      <c r="EM295" s="204"/>
      <c r="EN295" s="204"/>
      <c r="EO295" s="204"/>
      <c r="EP295" s="204"/>
      <c r="EQ295" s="204"/>
      <c r="ER295" s="204"/>
      <c r="ES295" s="204"/>
      <c r="ET295" s="204"/>
      <c r="EU295" s="204"/>
      <c r="EV295" s="204"/>
      <c r="EW295" s="204"/>
      <c r="EX295" s="204"/>
      <c r="EY295" s="204"/>
      <c r="EZ295" s="204"/>
      <c r="FA295" s="204"/>
      <c r="FB295" s="204"/>
      <c r="FC295" s="204"/>
      <c r="FD295" s="204"/>
      <c r="FE295" s="204"/>
      <c r="FF295" s="204"/>
      <c r="FG295" s="204"/>
      <c r="FH295" s="204"/>
      <c r="FI295" s="204"/>
      <c r="FJ295" s="204"/>
      <c r="FK295" s="204"/>
      <c r="FL295" s="204"/>
      <c r="FM295" s="204"/>
      <c r="FN295" s="204"/>
      <c r="FO295" s="204"/>
      <c r="FP295" s="204"/>
      <c r="FQ295" s="204"/>
      <c r="FR295" s="204"/>
      <c r="FS295" s="204"/>
      <c r="FT295" s="204"/>
      <c r="FU295" s="204"/>
      <c r="FV295" s="204"/>
      <c r="FW295" s="204"/>
      <c r="FX295" s="204"/>
      <c r="FY295" s="204"/>
      <c r="FZ295" s="204"/>
      <c r="GA295" s="204"/>
      <c r="GB295" s="204"/>
      <c r="GC295" s="204"/>
      <c r="GD295" s="204"/>
      <c r="GE295" s="204"/>
      <c r="GF295" s="204"/>
      <c r="GG295" s="204"/>
      <c r="GH295" s="204"/>
      <c r="GI295" s="204"/>
      <c r="GJ295" s="204"/>
      <c r="GK295" s="204"/>
      <c r="GL295" s="204"/>
      <c r="GM295" s="204"/>
    </row>
    <row r="296" spans="1:195" s="236" customFormat="1" ht="18.75" customHeight="1" x14ac:dyDescent="0.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190"/>
      <c r="EE296" s="204"/>
      <c r="EF296" s="204"/>
      <c r="EG296" s="204"/>
      <c r="EH296" s="204"/>
      <c r="EI296" s="204"/>
      <c r="EJ296" s="204"/>
      <c r="EK296" s="204"/>
      <c r="EL296" s="204"/>
      <c r="EM296" s="204"/>
      <c r="EN296" s="204"/>
      <c r="EO296" s="204"/>
      <c r="EP296" s="204"/>
      <c r="EQ296" s="204"/>
      <c r="ER296" s="204"/>
      <c r="ES296" s="204"/>
      <c r="ET296" s="204"/>
      <c r="EU296" s="204"/>
      <c r="EV296" s="204"/>
      <c r="EW296" s="204"/>
      <c r="EX296" s="204"/>
      <c r="EY296" s="204"/>
      <c r="EZ296" s="204"/>
      <c r="FA296" s="204"/>
      <c r="FB296" s="204"/>
      <c r="FC296" s="204"/>
      <c r="FD296" s="204"/>
      <c r="FE296" s="204"/>
      <c r="FF296" s="204"/>
      <c r="FG296" s="204"/>
      <c r="FH296" s="204"/>
      <c r="FI296" s="204"/>
      <c r="FJ296" s="204"/>
      <c r="FK296" s="204"/>
      <c r="FL296" s="204"/>
      <c r="FM296" s="204"/>
      <c r="FN296" s="204"/>
      <c r="FO296" s="204"/>
      <c r="FP296" s="204"/>
      <c r="FQ296" s="204"/>
      <c r="FR296" s="204"/>
      <c r="FS296" s="204"/>
      <c r="FT296" s="204"/>
      <c r="FU296" s="204"/>
      <c r="FV296" s="204"/>
      <c r="FW296" s="204"/>
      <c r="FX296" s="204"/>
      <c r="FY296" s="204"/>
      <c r="FZ296" s="204"/>
      <c r="GA296" s="204"/>
      <c r="GB296" s="204"/>
      <c r="GC296" s="204"/>
      <c r="GD296" s="204"/>
      <c r="GE296" s="204"/>
      <c r="GF296" s="204"/>
      <c r="GG296" s="204"/>
      <c r="GH296" s="204"/>
      <c r="GI296" s="204"/>
      <c r="GJ296" s="204"/>
      <c r="GK296" s="204"/>
      <c r="GL296" s="204"/>
      <c r="GM296" s="204"/>
    </row>
    <row r="297" spans="1:195" s="236" customFormat="1" ht="18.75" customHeight="1" x14ac:dyDescent="0.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25"/>
      <c r="BR297" s="25"/>
      <c r="BS297" s="5"/>
      <c r="BT297" s="25"/>
      <c r="BU297" s="25"/>
      <c r="BV297" s="25"/>
      <c r="BW297" s="25"/>
      <c r="BX297" s="25"/>
      <c r="BY297" s="25"/>
      <c r="BZ297" s="25"/>
      <c r="CA297" s="25"/>
      <c r="CB297" s="25"/>
      <c r="CC297" s="25"/>
      <c r="CD297" s="25"/>
      <c r="CE297" s="25"/>
      <c r="CF297" s="25"/>
      <c r="CG297" s="25"/>
      <c r="CH297" s="25"/>
      <c r="CI297" s="25"/>
      <c r="CJ297" s="25"/>
      <c r="CK297" s="25"/>
      <c r="CL297" s="25"/>
      <c r="CM297" s="2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190"/>
      <c r="EE297" s="204"/>
      <c r="EF297" s="204"/>
      <c r="EG297" s="204"/>
      <c r="EH297" s="204"/>
      <c r="EI297" s="204"/>
      <c r="EJ297" s="204"/>
      <c r="EK297" s="204"/>
      <c r="EL297" s="204"/>
      <c r="EM297" s="204"/>
      <c r="EN297" s="204"/>
      <c r="EO297" s="204"/>
      <c r="EP297" s="204"/>
      <c r="EQ297" s="204"/>
      <c r="ER297" s="204"/>
      <c r="ES297" s="204"/>
      <c r="ET297" s="204"/>
      <c r="EU297" s="204"/>
      <c r="EV297" s="204"/>
      <c r="EW297" s="204"/>
      <c r="EX297" s="204"/>
      <c r="EY297" s="204"/>
      <c r="EZ297" s="204"/>
      <c r="FA297" s="204"/>
      <c r="FB297" s="204"/>
      <c r="FC297" s="204"/>
      <c r="FD297" s="204"/>
      <c r="FE297" s="204"/>
      <c r="FF297" s="204"/>
      <c r="FG297" s="204"/>
      <c r="FH297" s="204"/>
      <c r="FI297" s="204"/>
      <c r="FJ297" s="204"/>
      <c r="FK297" s="204"/>
      <c r="FL297" s="204"/>
      <c r="FM297" s="204"/>
      <c r="FN297" s="204"/>
      <c r="FO297" s="204"/>
      <c r="FP297" s="204"/>
      <c r="FQ297" s="204"/>
      <c r="FR297" s="204"/>
      <c r="FS297" s="204"/>
      <c r="FT297" s="204"/>
      <c r="FU297" s="204"/>
      <c r="FV297" s="204"/>
      <c r="FW297" s="204"/>
      <c r="FX297" s="204"/>
      <c r="FY297" s="204"/>
      <c r="FZ297" s="204"/>
      <c r="GA297" s="204"/>
      <c r="GB297" s="204"/>
      <c r="GC297" s="204"/>
      <c r="GD297" s="204"/>
      <c r="GE297" s="204"/>
      <c r="GF297" s="204"/>
      <c r="GG297" s="204"/>
      <c r="GH297" s="204"/>
      <c r="GI297" s="204"/>
      <c r="GJ297" s="204"/>
      <c r="GK297" s="204"/>
      <c r="GL297" s="204"/>
      <c r="GM297" s="204"/>
    </row>
    <row r="298" spans="1:195" s="236" customFormat="1" ht="18.75" customHeight="1" x14ac:dyDescent="0.4">
      <c r="A298" s="5"/>
      <c r="B298" s="5"/>
      <c r="C298" s="5"/>
      <c r="D298" s="5"/>
      <c r="E298" s="5" t="s">
        <v>239</v>
      </c>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33"/>
      <c r="BS298" s="33" t="s">
        <v>404</v>
      </c>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c r="DJ298" s="33"/>
      <c r="DK298" s="33"/>
      <c r="DL298" s="33"/>
      <c r="DM298" s="33"/>
      <c r="DN298" s="33"/>
      <c r="DO298" s="33"/>
      <c r="DP298" s="33"/>
      <c r="DQ298" s="33"/>
      <c r="DR298" s="33"/>
      <c r="DS298" s="33"/>
      <c r="DT298" s="5"/>
      <c r="DU298" s="5"/>
      <c r="DV298" s="5"/>
      <c r="DW298" s="5"/>
      <c r="DX298" s="5"/>
      <c r="DY298" s="5"/>
      <c r="DZ298" s="5"/>
      <c r="EA298" s="5"/>
      <c r="EB298" s="5"/>
      <c r="EC298" s="5"/>
      <c r="ED298" s="190"/>
      <c r="EE298" s="204"/>
      <c r="EF298" s="204"/>
      <c r="EG298" s="204"/>
      <c r="EH298" s="204"/>
      <c r="EI298" s="204"/>
      <c r="EJ298" s="204"/>
      <c r="EK298" s="204"/>
      <c r="EL298" s="204"/>
      <c r="EM298" s="204"/>
      <c r="EN298" s="204"/>
      <c r="EO298" s="204"/>
      <c r="EP298" s="204"/>
      <c r="EQ298" s="204"/>
      <c r="ER298" s="204"/>
      <c r="ES298" s="204"/>
      <c r="ET298" s="204"/>
      <c r="EU298" s="204"/>
      <c r="EV298" s="204"/>
      <c r="EW298" s="204"/>
      <c r="EX298" s="204"/>
      <c r="EY298" s="204"/>
      <c r="EZ298" s="204"/>
      <c r="FA298" s="204"/>
      <c r="FB298" s="204"/>
      <c r="FC298" s="204"/>
      <c r="FD298" s="204"/>
      <c r="FE298" s="204"/>
      <c r="FF298" s="204"/>
      <c r="FG298" s="204"/>
      <c r="FH298" s="204"/>
      <c r="FI298" s="204"/>
      <c r="FJ298" s="204"/>
      <c r="FK298" s="204"/>
      <c r="FL298" s="204"/>
      <c r="FM298" s="204"/>
      <c r="FN298" s="204"/>
      <c r="FO298" s="204"/>
      <c r="FP298" s="204"/>
      <c r="FQ298" s="204"/>
      <c r="FR298" s="204"/>
      <c r="FS298" s="204"/>
      <c r="FT298" s="204"/>
      <c r="FU298" s="204"/>
      <c r="FV298" s="204"/>
      <c r="FW298" s="204"/>
      <c r="FX298" s="204"/>
      <c r="FY298" s="204"/>
      <c r="FZ298" s="204"/>
      <c r="GA298" s="204"/>
      <c r="GB298" s="204"/>
      <c r="GC298" s="204"/>
      <c r="GD298" s="204"/>
      <c r="GE298" s="204"/>
      <c r="GF298" s="204"/>
      <c r="GG298" s="204"/>
      <c r="GH298" s="204"/>
      <c r="GI298" s="204"/>
      <c r="GJ298" s="204"/>
      <c r="GK298" s="204"/>
      <c r="GL298" s="204"/>
      <c r="GM298" s="204"/>
    </row>
    <row r="299" spans="1:195" s="236" customFormat="1" ht="18.75" customHeight="1" x14ac:dyDescent="0.4">
      <c r="A299" s="5"/>
      <c r="B299" s="5"/>
      <c r="C299" s="5"/>
      <c r="D299" s="5"/>
      <c r="E299" s="5" t="s">
        <v>413</v>
      </c>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33"/>
      <c r="BS299" s="33" t="s">
        <v>413</v>
      </c>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c r="CT299" s="33"/>
      <c r="CU299" s="33"/>
      <c r="CV299" s="33"/>
      <c r="CW299" s="33"/>
      <c r="CX299" s="33"/>
      <c r="CY299" s="33"/>
      <c r="CZ299" s="33"/>
      <c r="DA299" s="33"/>
      <c r="DB299" s="33"/>
      <c r="DC299" s="33"/>
      <c r="DD299" s="33"/>
      <c r="DE299" s="33"/>
      <c r="DF299" s="33"/>
      <c r="DG299" s="33"/>
      <c r="DH299" s="33"/>
      <c r="DI299" s="33"/>
      <c r="DJ299" s="33"/>
      <c r="DK299" s="33"/>
      <c r="DL299" s="33"/>
      <c r="DM299" s="33"/>
      <c r="DN299" s="33"/>
      <c r="DO299" s="33"/>
      <c r="DP299" s="33"/>
      <c r="DQ299" s="33"/>
      <c r="DR299" s="33"/>
      <c r="DS299" s="33"/>
      <c r="DT299" s="5"/>
      <c r="DU299" s="5"/>
      <c r="DV299" s="5"/>
      <c r="DW299" s="5"/>
      <c r="DX299" s="5"/>
      <c r="DY299" s="5"/>
      <c r="DZ299" s="5"/>
      <c r="EA299" s="5"/>
      <c r="EB299" s="5"/>
      <c r="EC299" s="5"/>
      <c r="ED299" s="190"/>
      <c r="EE299" s="204"/>
      <c r="EF299" s="204"/>
      <c r="EG299" s="204"/>
      <c r="EH299" s="204"/>
      <c r="EI299" s="204"/>
      <c r="EJ299" s="204"/>
      <c r="EK299" s="204"/>
      <c r="EL299" s="204"/>
      <c r="EM299" s="204"/>
      <c r="EN299" s="204"/>
      <c r="EO299" s="204"/>
      <c r="EP299" s="204"/>
      <c r="EQ299" s="204"/>
      <c r="ER299" s="204"/>
      <c r="ES299" s="204"/>
      <c r="ET299" s="204"/>
      <c r="EU299" s="204"/>
      <c r="EV299" s="204"/>
      <c r="EW299" s="204"/>
      <c r="EX299" s="204"/>
      <c r="EY299" s="204"/>
      <c r="EZ299" s="204"/>
      <c r="FA299" s="204"/>
      <c r="FB299" s="204"/>
      <c r="FC299" s="204"/>
      <c r="FD299" s="204"/>
      <c r="FE299" s="204"/>
      <c r="FF299" s="204"/>
      <c r="FG299" s="204"/>
      <c r="FH299" s="204"/>
      <c r="FI299" s="204"/>
      <c r="FJ299" s="204"/>
      <c r="FK299" s="204"/>
      <c r="FL299" s="204"/>
      <c r="FM299" s="204"/>
      <c r="FN299" s="204"/>
      <c r="FO299" s="204"/>
      <c r="FP299" s="204"/>
      <c r="FQ299" s="204"/>
      <c r="FR299" s="204"/>
      <c r="FS299" s="204"/>
      <c r="FT299" s="204"/>
      <c r="FU299" s="204"/>
      <c r="FV299" s="204"/>
      <c r="FW299" s="204"/>
      <c r="FX299" s="204"/>
      <c r="FY299" s="204"/>
      <c r="FZ299" s="204"/>
      <c r="GA299" s="204"/>
      <c r="GB299" s="204"/>
      <c r="GC299" s="204"/>
      <c r="GD299" s="204"/>
      <c r="GE299" s="204"/>
      <c r="GF299" s="204"/>
      <c r="GG299" s="204"/>
      <c r="GH299" s="204"/>
      <c r="GI299" s="204"/>
      <c r="GJ299" s="204"/>
      <c r="GK299" s="204"/>
      <c r="GL299" s="204"/>
      <c r="GM299" s="204"/>
    </row>
    <row r="300" spans="1:195" s="236" customFormat="1" ht="18.75" customHeight="1" x14ac:dyDescent="0.4">
      <c r="A300" s="5"/>
      <c r="B300" s="5"/>
      <c r="C300" s="5"/>
      <c r="D300" s="5"/>
      <c r="E300" s="24" t="s">
        <v>171</v>
      </c>
      <c r="F300" s="405"/>
      <c r="G300" s="405"/>
      <c r="H300" s="405"/>
      <c r="I300" s="405"/>
      <c r="J300" s="405"/>
      <c r="K300" s="405"/>
      <c r="L300" s="405"/>
      <c r="M300" s="405"/>
      <c r="N300" s="5" t="s">
        <v>172</v>
      </c>
      <c r="O300" s="5" t="s">
        <v>173</v>
      </c>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33"/>
      <c r="BS300" s="273" t="s">
        <v>171</v>
      </c>
      <c r="BT300" s="435"/>
      <c r="BU300" s="435"/>
      <c r="BV300" s="435"/>
      <c r="BW300" s="435"/>
      <c r="BX300" s="435"/>
      <c r="BY300" s="435"/>
      <c r="BZ300" s="435"/>
      <c r="CA300" s="435"/>
      <c r="CB300" s="33" t="s">
        <v>172</v>
      </c>
      <c r="CC300" s="33" t="s">
        <v>173</v>
      </c>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3"/>
      <c r="DB300" s="33"/>
      <c r="DC300" s="33"/>
      <c r="DD300" s="33"/>
      <c r="DE300" s="33"/>
      <c r="DF300" s="33"/>
      <c r="DG300" s="33"/>
      <c r="DH300" s="33"/>
      <c r="DI300" s="33"/>
      <c r="DJ300" s="33"/>
      <c r="DK300" s="33"/>
      <c r="DL300" s="33"/>
      <c r="DM300" s="33"/>
      <c r="DN300" s="33"/>
      <c r="DO300" s="33"/>
      <c r="DP300" s="33"/>
      <c r="DQ300" s="33"/>
      <c r="DR300" s="33"/>
      <c r="DS300" s="33"/>
      <c r="DT300" s="5"/>
      <c r="DU300" s="5"/>
      <c r="DV300" s="5"/>
      <c r="DW300" s="5"/>
      <c r="DX300" s="5"/>
      <c r="DY300" s="5"/>
      <c r="DZ300" s="5"/>
      <c r="EA300" s="5"/>
      <c r="EB300" s="5"/>
      <c r="EC300" s="5"/>
      <c r="ED300" s="190"/>
      <c r="EE300" s="204"/>
      <c r="EF300" s="204"/>
      <c r="EG300" s="204"/>
      <c r="EH300" s="204"/>
      <c r="EI300" s="204"/>
      <c r="EJ300" s="204"/>
      <c r="EK300" s="204"/>
      <c r="EL300" s="204"/>
      <c r="EM300" s="204"/>
      <c r="EN300" s="204"/>
      <c r="EO300" s="204"/>
      <c r="EP300" s="204"/>
      <c r="EQ300" s="204"/>
      <c r="ER300" s="204"/>
      <c r="ES300" s="204"/>
      <c r="ET300" s="204"/>
      <c r="EU300" s="204"/>
      <c r="EV300" s="204"/>
      <c r="EW300" s="204"/>
      <c r="EX300" s="204"/>
      <c r="EY300" s="204"/>
      <c r="EZ300" s="204"/>
      <c r="FA300" s="204"/>
      <c r="FB300" s="204"/>
      <c r="FC300" s="204"/>
      <c r="FD300" s="204"/>
      <c r="FE300" s="204"/>
      <c r="FF300" s="204"/>
      <c r="FG300" s="204"/>
      <c r="FH300" s="204"/>
      <c r="FI300" s="204"/>
      <c r="FJ300" s="204"/>
      <c r="FK300" s="204"/>
      <c r="FL300" s="204"/>
      <c r="FM300" s="204"/>
      <c r="FN300" s="204"/>
      <c r="FO300" s="204"/>
      <c r="FP300" s="204"/>
      <c r="FQ300" s="204"/>
      <c r="FR300" s="204"/>
      <c r="FS300" s="204"/>
      <c r="FT300" s="204"/>
      <c r="FU300" s="204"/>
      <c r="FV300" s="204"/>
      <c r="FW300" s="204"/>
      <c r="FX300" s="204"/>
      <c r="FY300" s="204"/>
      <c r="FZ300" s="204"/>
      <c r="GA300" s="204"/>
      <c r="GB300" s="204"/>
      <c r="GC300" s="204"/>
      <c r="GD300" s="204"/>
      <c r="GE300" s="204"/>
      <c r="GF300" s="204"/>
      <c r="GG300" s="204"/>
      <c r="GH300" s="204"/>
      <c r="GI300" s="204"/>
      <c r="GJ300" s="204"/>
      <c r="GK300" s="204"/>
      <c r="GL300" s="204"/>
      <c r="GM300" s="204"/>
    </row>
    <row r="301" spans="1:195" s="236" customFormat="1" ht="18.75" customHeight="1" x14ac:dyDescent="0.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33"/>
      <c r="BS301" s="33" t="s">
        <v>405</v>
      </c>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3"/>
      <c r="CU301" s="33"/>
      <c r="CV301" s="33"/>
      <c r="CW301" s="33"/>
      <c r="CX301" s="33"/>
      <c r="CY301" s="33"/>
      <c r="CZ301" s="33"/>
      <c r="DA301" s="33"/>
      <c r="DB301" s="33"/>
      <c r="DC301" s="33"/>
      <c r="DD301" s="33"/>
      <c r="DE301" s="33"/>
      <c r="DF301" s="33"/>
      <c r="DG301" s="33"/>
      <c r="DH301" s="33"/>
      <c r="DI301" s="33"/>
      <c r="DJ301" s="33"/>
      <c r="DK301" s="33"/>
      <c r="DL301" s="33"/>
      <c r="DM301" s="33"/>
      <c r="DN301" s="33"/>
      <c r="DO301" s="33"/>
      <c r="DP301" s="33"/>
      <c r="DQ301" s="33"/>
      <c r="DR301" s="33"/>
      <c r="DS301" s="33"/>
      <c r="DT301" s="5"/>
      <c r="DU301" s="5"/>
      <c r="DV301" s="5"/>
      <c r="DW301" s="5"/>
      <c r="DX301" s="5"/>
      <c r="DY301" s="5"/>
      <c r="DZ301" s="5"/>
      <c r="EA301" s="5"/>
      <c r="EB301" s="5"/>
      <c r="EC301" s="5"/>
      <c r="ED301" s="190"/>
      <c r="EE301" s="204"/>
      <c r="EF301" s="204"/>
      <c r="EG301" s="204"/>
      <c r="EH301" s="204"/>
      <c r="EI301" s="204"/>
      <c r="EJ301" s="204"/>
      <c r="EK301" s="204"/>
      <c r="EL301" s="204"/>
      <c r="EM301" s="204"/>
      <c r="EN301" s="204"/>
      <c r="EO301" s="204"/>
      <c r="EP301" s="204"/>
      <c r="EQ301" s="204"/>
      <c r="ER301" s="204"/>
      <c r="ES301" s="204"/>
      <c r="ET301" s="204"/>
      <c r="EU301" s="204"/>
      <c r="EV301" s="204"/>
      <c r="EW301" s="204"/>
      <c r="EX301" s="204"/>
      <c r="EY301" s="204"/>
      <c r="EZ301" s="204"/>
      <c r="FA301" s="204"/>
      <c r="FB301" s="204"/>
      <c r="FC301" s="204"/>
      <c r="FD301" s="204"/>
      <c r="FE301" s="204"/>
      <c r="FF301" s="204"/>
      <c r="FG301" s="204"/>
      <c r="FH301" s="204"/>
      <c r="FI301" s="204"/>
      <c r="FJ301" s="204"/>
      <c r="FK301" s="204"/>
      <c r="FL301" s="204"/>
      <c r="FM301" s="204"/>
      <c r="FN301" s="204"/>
      <c r="FO301" s="204"/>
      <c r="FP301" s="204"/>
      <c r="FQ301" s="204"/>
      <c r="FR301" s="204"/>
      <c r="FS301" s="204"/>
      <c r="FT301" s="204"/>
      <c r="FU301" s="204"/>
      <c r="FV301" s="204"/>
      <c r="FW301" s="204"/>
      <c r="FX301" s="204"/>
      <c r="FY301" s="204"/>
      <c r="FZ301" s="204"/>
      <c r="GA301" s="204"/>
      <c r="GB301" s="204"/>
      <c r="GC301" s="204"/>
      <c r="GD301" s="204"/>
      <c r="GE301" s="204"/>
      <c r="GF301" s="204"/>
      <c r="GG301" s="204"/>
      <c r="GH301" s="204"/>
      <c r="GI301" s="204"/>
      <c r="GJ301" s="204"/>
      <c r="GK301" s="204"/>
      <c r="GL301" s="204"/>
      <c r="GM301" s="204"/>
    </row>
    <row r="302" spans="1:195" s="236" customFormat="1" ht="18.75" customHeight="1" x14ac:dyDescent="0.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3"/>
      <c r="CU302" s="33"/>
      <c r="CV302" s="33"/>
      <c r="CW302" s="33"/>
      <c r="CX302" s="33"/>
      <c r="CY302" s="33"/>
      <c r="CZ302" s="33"/>
      <c r="DA302" s="33"/>
      <c r="DB302" s="33"/>
      <c r="DC302" s="33"/>
      <c r="DD302" s="33"/>
      <c r="DE302" s="33"/>
      <c r="DF302" s="33"/>
      <c r="DG302" s="33"/>
      <c r="DH302" s="33"/>
      <c r="DI302" s="33"/>
      <c r="DJ302" s="33"/>
      <c r="DK302" s="33"/>
      <c r="DL302" s="33"/>
      <c r="DM302" s="33"/>
      <c r="DN302" s="33"/>
      <c r="DO302" s="33"/>
      <c r="DP302" s="33"/>
      <c r="DQ302" s="33"/>
      <c r="DR302" s="33"/>
      <c r="DS302" s="33"/>
      <c r="DT302" s="5"/>
      <c r="DU302" s="5"/>
      <c r="DV302" s="5"/>
      <c r="DW302" s="5"/>
      <c r="DX302" s="5"/>
      <c r="DY302" s="5"/>
      <c r="DZ302" s="5"/>
      <c r="EA302" s="5"/>
      <c r="EB302" s="5"/>
      <c r="EC302" s="5"/>
      <c r="ED302" s="190"/>
      <c r="EE302" s="204"/>
      <c r="EF302" s="204"/>
      <c r="EG302" s="204"/>
      <c r="EH302" s="204"/>
      <c r="EI302" s="204"/>
      <c r="EJ302" s="204"/>
      <c r="EK302" s="204"/>
      <c r="EL302" s="204"/>
      <c r="EM302" s="204"/>
      <c r="EN302" s="204"/>
      <c r="EO302" s="204"/>
      <c r="EP302" s="204"/>
      <c r="EQ302" s="204"/>
      <c r="ER302" s="204"/>
      <c r="ES302" s="204"/>
      <c r="ET302" s="204"/>
      <c r="EU302" s="204"/>
      <c r="EV302" s="204"/>
      <c r="EW302" s="204"/>
      <c r="EX302" s="204"/>
      <c r="EY302" s="204"/>
      <c r="EZ302" s="204"/>
      <c r="FA302" s="204"/>
      <c r="FB302" s="204"/>
      <c r="FC302" s="204"/>
      <c r="FD302" s="204"/>
      <c r="FE302" s="204"/>
      <c r="FF302" s="204"/>
      <c r="FG302" s="204"/>
      <c r="FH302" s="204"/>
      <c r="FI302" s="204"/>
      <c r="FJ302" s="204"/>
      <c r="FK302" s="204"/>
      <c r="FL302" s="204"/>
      <c r="FM302" s="204"/>
      <c r="FN302" s="204"/>
      <c r="FO302" s="204"/>
      <c r="FP302" s="204"/>
      <c r="FQ302" s="204"/>
      <c r="FR302" s="204"/>
      <c r="FS302" s="204"/>
      <c r="FT302" s="204"/>
      <c r="FU302" s="204"/>
      <c r="FV302" s="204"/>
      <c r="FW302" s="204"/>
      <c r="FX302" s="204"/>
      <c r="FY302" s="204"/>
      <c r="FZ302" s="204"/>
      <c r="GA302" s="204"/>
      <c r="GB302" s="204"/>
      <c r="GC302" s="204"/>
      <c r="GD302" s="204"/>
      <c r="GE302" s="204"/>
      <c r="GF302" s="204"/>
      <c r="GG302" s="204"/>
      <c r="GH302" s="204"/>
      <c r="GI302" s="204"/>
      <c r="GJ302" s="204"/>
      <c r="GK302" s="204"/>
      <c r="GL302" s="204"/>
      <c r="GM302" s="204"/>
    </row>
    <row r="303" spans="1:195" ht="18.75" customHeight="1" x14ac:dyDescent="0.4">
      <c r="A303" s="3"/>
      <c r="B303" s="3"/>
      <c r="C303" s="4" t="s">
        <v>174</v>
      </c>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4"/>
      <c r="BP303" s="3"/>
      <c r="BQ303" s="4" t="s">
        <v>174</v>
      </c>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193"/>
      <c r="EE303" s="237"/>
    </row>
    <row r="304" spans="1:195" ht="18.75" customHeight="1" x14ac:dyDescent="0.4">
      <c r="A304" s="3"/>
      <c r="B304" s="3"/>
      <c r="C304" s="3"/>
      <c r="D304" s="3"/>
      <c r="E304" s="4" t="s">
        <v>240</v>
      </c>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4"/>
      <c r="BP304" s="3"/>
      <c r="BQ304" s="3"/>
      <c r="BR304" s="3"/>
      <c r="BS304" s="4" t="s">
        <v>240</v>
      </c>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193"/>
      <c r="EE304" s="237"/>
    </row>
    <row r="305" spans="1:195" s="236" customFormat="1" ht="18.75" customHeight="1" x14ac:dyDescent="0.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190"/>
      <c r="EE305" s="204"/>
      <c r="EF305" s="204"/>
      <c r="EG305" s="204"/>
      <c r="EH305" s="204"/>
      <c r="EI305" s="204"/>
      <c r="EJ305" s="204"/>
      <c r="EK305" s="204"/>
      <c r="EL305" s="204"/>
      <c r="EM305" s="204"/>
      <c r="EN305" s="204"/>
      <c r="EO305" s="204"/>
      <c r="EP305" s="204"/>
      <c r="EQ305" s="204"/>
      <c r="ER305" s="204"/>
      <c r="ES305" s="204"/>
      <c r="ET305" s="204"/>
      <c r="EU305" s="204"/>
      <c r="EV305" s="204"/>
      <c r="EW305" s="204"/>
      <c r="EX305" s="204"/>
      <c r="EY305" s="204"/>
      <c r="EZ305" s="204"/>
      <c r="FA305" s="204"/>
      <c r="FB305" s="204"/>
      <c r="FC305" s="204"/>
      <c r="FD305" s="204"/>
      <c r="FE305" s="204"/>
      <c r="FF305" s="204"/>
      <c r="FG305" s="204"/>
      <c r="FH305" s="204"/>
      <c r="FI305" s="204"/>
      <c r="FJ305" s="204"/>
      <c r="FK305" s="204"/>
      <c r="FL305" s="204"/>
      <c r="FM305" s="204"/>
      <c r="FN305" s="204"/>
      <c r="FO305" s="204"/>
      <c r="FP305" s="204"/>
      <c r="FQ305" s="204"/>
      <c r="FR305" s="204"/>
      <c r="FS305" s="204"/>
      <c r="FT305" s="204"/>
      <c r="FU305" s="204"/>
      <c r="FV305" s="204"/>
      <c r="FW305" s="204"/>
      <c r="FX305" s="204"/>
      <c r="FY305" s="204"/>
      <c r="FZ305" s="204"/>
      <c r="GA305" s="204"/>
      <c r="GB305" s="204"/>
      <c r="GC305" s="204"/>
      <c r="GD305" s="204"/>
      <c r="GE305" s="204"/>
      <c r="GF305" s="204"/>
      <c r="GG305" s="204"/>
      <c r="GH305" s="204"/>
      <c r="GI305" s="204"/>
      <c r="GJ305" s="204"/>
      <c r="GK305" s="204"/>
      <c r="GL305" s="204"/>
      <c r="GM305" s="204"/>
    </row>
    <row r="306" spans="1:195" s="236" customFormat="1" ht="18.75" customHeight="1" x14ac:dyDescent="0.4">
      <c r="A306" s="5"/>
      <c r="B306" s="5"/>
      <c r="C306" s="19" t="s">
        <v>134</v>
      </c>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5"/>
      <c r="BN306" s="5"/>
      <c r="BO306" s="20"/>
      <c r="BP306" s="5"/>
      <c r="BQ306" s="19" t="s">
        <v>134</v>
      </c>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5"/>
      <c r="EB306" s="5"/>
      <c r="EC306" s="5"/>
      <c r="ED306" s="190"/>
      <c r="EE306" s="204"/>
      <c r="EF306" s="204"/>
      <c r="EG306" s="204"/>
      <c r="EH306" s="204"/>
      <c r="EI306" s="204"/>
      <c r="EJ306" s="204"/>
      <c r="EK306" s="204"/>
      <c r="EL306" s="204"/>
      <c r="EM306" s="204"/>
      <c r="EN306" s="204"/>
      <c r="EO306" s="204"/>
      <c r="EP306" s="204"/>
      <c r="EQ306" s="204"/>
      <c r="ER306" s="204"/>
      <c r="ES306" s="204"/>
      <c r="ET306" s="204"/>
      <c r="EU306" s="204"/>
      <c r="EV306" s="204"/>
      <c r="EW306" s="204"/>
      <c r="EX306" s="204"/>
      <c r="EY306" s="204"/>
      <c r="EZ306" s="204"/>
      <c r="FA306" s="204"/>
      <c r="FB306" s="204"/>
      <c r="FC306" s="204"/>
      <c r="FD306" s="204"/>
      <c r="FE306" s="204"/>
      <c r="FF306" s="204"/>
      <c r="FG306" s="204"/>
      <c r="FH306" s="204"/>
      <c r="FI306" s="204"/>
      <c r="FJ306" s="204"/>
      <c r="FK306" s="204"/>
      <c r="FL306" s="204"/>
      <c r="FM306" s="204"/>
      <c r="FN306" s="204"/>
      <c r="FO306" s="204"/>
      <c r="FP306" s="204"/>
      <c r="FQ306" s="204"/>
      <c r="FR306" s="204"/>
      <c r="FS306" s="204"/>
      <c r="FT306" s="204"/>
      <c r="FU306" s="204"/>
      <c r="FV306" s="204"/>
      <c r="FW306" s="204"/>
      <c r="FX306" s="204"/>
      <c r="FY306" s="204"/>
      <c r="FZ306" s="204"/>
      <c r="GA306" s="204"/>
      <c r="GB306" s="204"/>
      <c r="GC306" s="204"/>
      <c r="GD306" s="204"/>
      <c r="GE306" s="204"/>
      <c r="GF306" s="204"/>
      <c r="GG306" s="204"/>
      <c r="GH306" s="204"/>
      <c r="GI306" s="204"/>
      <c r="GJ306" s="204"/>
      <c r="GK306" s="204"/>
      <c r="GL306" s="204"/>
      <c r="GM306" s="204"/>
    </row>
    <row r="307" spans="1:195" s="236" customFormat="1" ht="18.75" customHeight="1" x14ac:dyDescent="0.4">
      <c r="A307" s="5"/>
      <c r="B307" s="20"/>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5"/>
      <c r="BN307" s="5"/>
      <c r="BO307" s="20"/>
      <c r="BP307" s="20"/>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5"/>
      <c r="EB307" s="5"/>
      <c r="EC307" s="5"/>
      <c r="ED307" s="190"/>
      <c r="EE307" s="204"/>
      <c r="EF307" s="204"/>
      <c r="EG307" s="204"/>
      <c r="EH307" s="204"/>
      <c r="EI307" s="204"/>
      <c r="EJ307" s="204"/>
      <c r="EK307" s="204"/>
      <c r="EL307" s="204"/>
      <c r="EM307" s="204"/>
      <c r="EN307" s="204"/>
      <c r="EO307" s="204"/>
      <c r="EP307" s="204"/>
      <c r="EQ307" s="204"/>
      <c r="ER307" s="204"/>
      <c r="ES307" s="204"/>
      <c r="ET307" s="204"/>
      <c r="EU307" s="204"/>
      <c r="EV307" s="204"/>
      <c r="EW307" s="204"/>
      <c r="EX307" s="204"/>
      <c r="EY307" s="204"/>
      <c r="EZ307" s="204"/>
      <c r="FA307" s="204"/>
      <c r="FB307" s="204"/>
      <c r="FC307" s="204"/>
      <c r="FD307" s="204"/>
      <c r="FE307" s="204"/>
      <c r="FF307" s="204"/>
      <c r="FG307" s="204"/>
      <c r="FH307" s="204"/>
      <c r="FI307" s="204"/>
      <c r="FJ307" s="204"/>
      <c r="FK307" s="204"/>
      <c r="FL307" s="204"/>
      <c r="FM307" s="204"/>
      <c r="FN307" s="204"/>
      <c r="FO307" s="204"/>
      <c r="FP307" s="204"/>
      <c r="FQ307" s="204"/>
      <c r="FR307" s="204"/>
      <c r="FS307" s="204"/>
      <c r="FT307" s="204"/>
      <c r="FU307" s="204"/>
      <c r="FV307" s="204"/>
      <c r="FW307" s="204"/>
      <c r="FX307" s="204"/>
      <c r="FY307" s="204"/>
      <c r="FZ307" s="204"/>
      <c r="GA307" s="204"/>
      <c r="GB307" s="204"/>
      <c r="GC307" s="204"/>
      <c r="GD307" s="204"/>
      <c r="GE307" s="204"/>
      <c r="GF307" s="204"/>
      <c r="GG307" s="204"/>
      <c r="GH307" s="204"/>
      <c r="GI307" s="204"/>
      <c r="GJ307" s="204"/>
      <c r="GK307" s="204"/>
      <c r="GL307" s="204"/>
      <c r="GM307" s="204"/>
    </row>
    <row r="308" spans="1:195" s="236" customFormat="1" ht="18.75" customHeight="1" x14ac:dyDescent="0.4">
      <c r="A308" s="5"/>
      <c r="B308" s="5"/>
      <c r="C308" s="27" t="s">
        <v>56</v>
      </c>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27" t="s">
        <v>56</v>
      </c>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190"/>
      <c r="EE308" s="204"/>
      <c r="EF308" s="204"/>
      <c r="EG308" s="204"/>
      <c r="EH308" s="204"/>
      <c r="EI308" s="204"/>
      <c r="EJ308" s="204"/>
      <c r="EK308" s="204"/>
      <c r="EL308" s="204"/>
      <c r="EM308" s="204"/>
      <c r="EN308" s="204"/>
      <c r="EO308" s="204"/>
      <c r="EP308" s="204"/>
      <c r="EQ308" s="204"/>
      <c r="ER308" s="204"/>
      <c r="ES308" s="204"/>
      <c r="ET308" s="204"/>
      <c r="EU308" s="204"/>
      <c r="EV308" s="204"/>
      <c r="EW308" s="204"/>
      <c r="EX308" s="204"/>
      <c r="EY308" s="204"/>
      <c r="EZ308" s="204"/>
      <c r="FA308" s="204"/>
      <c r="FB308" s="204"/>
      <c r="FC308" s="204"/>
      <c r="FD308" s="204"/>
      <c r="FE308" s="204"/>
      <c r="FF308" s="204"/>
      <c r="FG308" s="204"/>
      <c r="FH308" s="204"/>
      <c r="FI308" s="204"/>
      <c r="FJ308" s="204"/>
      <c r="FK308" s="204"/>
      <c r="FL308" s="204"/>
      <c r="FM308" s="204"/>
      <c r="FN308" s="204"/>
      <c r="FO308" s="204"/>
      <c r="FP308" s="204"/>
      <c r="FQ308" s="204"/>
      <c r="FR308" s="204"/>
      <c r="FS308" s="204"/>
      <c r="FT308" s="204"/>
      <c r="FU308" s="204"/>
      <c r="FV308" s="204"/>
      <c r="FW308" s="204"/>
      <c r="FX308" s="204"/>
      <c r="FY308" s="204"/>
      <c r="FZ308" s="204"/>
      <c r="GA308" s="204"/>
      <c r="GB308" s="204"/>
      <c r="GC308" s="204"/>
      <c r="GD308" s="204"/>
      <c r="GE308" s="204"/>
      <c r="GF308" s="204"/>
      <c r="GG308" s="204"/>
      <c r="GH308" s="204"/>
      <c r="GI308" s="204"/>
      <c r="GJ308" s="204"/>
      <c r="GK308" s="204"/>
      <c r="GL308" s="204"/>
      <c r="GM308" s="204"/>
    </row>
    <row r="309" spans="1:195" s="236" customFormat="1" ht="18.75" customHeight="1" x14ac:dyDescent="0.4">
      <c r="A309" s="5"/>
      <c r="B309" s="5"/>
      <c r="C309" s="27" t="s">
        <v>126</v>
      </c>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27" t="s">
        <v>126</v>
      </c>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190"/>
      <c r="EE309" s="204"/>
      <c r="EF309" s="204"/>
      <c r="EG309" s="204"/>
      <c r="EH309" s="204"/>
      <c r="EI309" s="204"/>
      <c r="EJ309" s="204"/>
      <c r="EK309" s="204"/>
      <c r="EL309" s="204"/>
      <c r="EM309" s="204"/>
      <c r="EN309" s="204"/>
      <c r="EO309" s="204"/>
      <c r="EP309" s="204"/>
      <c r="EQ309" s="204"/>
      <c r="ER309" s="204"/>
      <c r="ES309" s="204"/>
      <c r="ET309" s="204"/>
      <c r="EU309" s="204"/>
      <c r="EV309" s="204"/>
      <c r="EW309" s="204"/>
      <c r="EX309" s="204"/>
      <c r="EY309" s="204"/>
      <c r="EZ309" s="204"/>
      <c r="FA309" s="204"/>
      <c r="FB309" s="204"/>
      <c r="FC309" s="204"/>
      <c r="FD309" s="204"/>
      <c r="FE309" s="204"/>
      <c r="FF309" s="204"/>
      <c r="FG309" s="204"/>
      <c r="FH309" s="204"/>
      <c r="FI309" s="204"/>
      <c r="FJ309" s="204"/>
      <c r="FK309" s="204"/>
      <c r="FL309" s="204"/>
      <c r="FM309" s="204"/>
      <c r="FN309" s="204"/>
      <c r="FO309" s="204"/>
      <c r="FP309" s="204"/>
      <c r="FQ309" s="204"/>
      <c r="FR309" s="204"/>
      <c r="FS309" s="204"/>
      <c r="FT309" s="204"/>
      <c r="FU309" s="204"/>
      <c r="FV309" s="204"/>
      <c r="FW309" s="204"/>
      <c r="FX309" s="204"/>
      <c r="FY309" s="204"/>
      <c r="FZ309" s="204"/>
      <c r="GA309" s="204"/>
      <c r="GB309" s="204"/>
      <c r="GC309" s="204"/>
      <c r="GD309" s="204"/>
      <c r="GE309" s="204"/>
      <c r="GF309" s="204"/>
      <c r="GG309" s="204"/>
      <c r="GH309" s="204"/>
      <c r="GI309" s="204"/>
      <c r="GJ309" s="204"/>
      <c r="GK309" s="204"/>
      <c r="GL309" s="204"/>
      <c r="GM309" s="204"/>
    </row>
    <row r="312" spans="1:195" ht="18.75" customHeight="1" x14ac:dyDescent="0.4">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row>
    <row r="313" spans="1:195" ht="18.75" customHeight="1" x14ac:dyDescent="0.4">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BE313" s="292" t="s">
        <v>241</v>
      </c>
      <c r="BF313" s="293"/>
      <c r="BG313" s="293"/>
      <c r="BH313" s="293"/>
      <c r="BI313" s="293"/>
      <c r="BJ313" s="293"/>
      <c r="BK313" s="293"/>
      <c r="BL313" s="294"/>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DR313" s="96"/>
      <c r="DS313" s="292" t="s">
        <v>195</v>
      </c>
      <c r="DT313" s="293"/>
      <c r="DU313" s="293"/>
      <c r="DV313" s="293"/>
      <c r="DW313" s="293"/>
      <c r="DX313" s="293"/>
      <c r="DY313" s="293"/>
      <c r="DZ313" s="294"/>
    </row>
    <row r="314" spans="1:195" ht="18.75" customHeight="1" x14ac:dyDescent="0.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BE314" s="295"/>
      <c r="BF314" s="296"/>
      <c r="BG314" s="296"/>
      <c r="BH314" s="296"/>
      <c r="BI314" s="296"/>
      <c r="BJ314" s="296"/>
      <c r="BK314" s="296"/>
      <c r="BL314" s="297"/>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DR314" s="96"/>
      <c r="DS314" s="295"/>
      <c r="DT314" s="296"/>
      <c r="DU314" s="296"/>
      <c r="DV314" s="296"/>
      <c r="DW314" s="296"/>
      <c r="DX314" s="296"/>
      <c r="DY314" s="296"/>
      <c r="DZ314" s="297"/>
    </row>
    <row r="315" spans="1:195" ht="18.75" customHeight="1" x14ac:dyDescent="0.4">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row>
    <row r="316" spans="1:195" ht="18.75" customHeight="1" x14ac:dyDescent="0.4">
      <c r="A316" s="33"/>
      <c r="C316" s="34" t="s">
        <v>59</v>
      </c>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BO316" s="33"/>
      <c r="BQ316" s="34" t="s">
        <v>59</v>
      </c>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row>
    <row r="317" spans="1:195" ht="18.75" customHeight="1" x14ac:dyDescent="0.4">
      <c r="A317" s="33"/>
      <c r="C317" s="433" t="s">
        <v>155</v>
      </c>
      <c r="D317" s="433"/>
      <c r="E317" s="433"/>
      <c r="F317" s="433"/>
      <c r="G317" s="433"/>
      <c r="H317" s="433"/>
      <c r="I317" s="433"/>
      <c r="J317" s="433"/>
      <c r="K317" s="433"/>
      <c r="L317" s="433"/>
      <c r="M317" s="433"/>
      <c r="N317" s="433"/>
      <c r="O317" s="433"/>
      <c r="P317" s="433"/>
      <c r="Q317" s="433"/>
      <c r="R317" s="433"/>
      <c r="S317" s="433"/>
      <c r="T317" s="433"/>
      <c r="U317" s="433"/>
      <c r="V317" s="433"/>
      <c r="W317" s="433"/>
      <c r="X317" s="433"/>
      <c r="Y317" s="433"/>
      <c r="Z317" s="433"/>
      <c r="AA317" s="433"/>
      <c r="AB317" s="433"/>
      <c r="AC317" s="433"/>
      <c r="AD317" s="433"/>
      <c r="AE317" s="433"/>
      <c r="AF317" s="433"/>
      <c r="AG317" s="433"/>
      <c r="AH317" s="433"/>
      <c r="AI317" s="433"/>
      <c r="AJ317" s="433"/>
      <c r="AK317" s="433"/>
      <c r="AL317" s="433"/>
      <c r="AM317" s="433"/>
      <c r="AN317" s="433"/>
      <c r="AO317" s="433"/>
      <c r="AP317" s="433"/>
      <c r="AQ317" s="433"/>
      <c r="AR317" s="433"/>
      <c r="AS317" s="433"/>
      <c r="AT317" s="433"/>
      <c r="AU317" s="433"/>
      <c r="AV317" s="433"/>
      <c r="AW317" s="433"/>
      <c r="AX317" s="433"/>
      <c r="AY317" s="433"/>
      <c r="AZ317" s="433"/>
      <c r="BA317" s="433"/>
      <c r="BB317" s="433"/>
      <c r="BC317" s="433"/>
      <c r="BD317" s="433"/>
      <c r="BE317" s="433"/>
      <c r="BF317" s="433"/>
      <c r="BG317" s="433"/>
      <c r="BH317" s="433"/>
      <c r="BI317" s="433"/>
      <c r="BJ317" s="433"/>
      <c r="BK317" s="433"/>
      <c r="BL317" s="433"/>
      <c r="BO317" s="33"/>
      <c r="BQ317" s="433" t="s">
        <v>155</v>
      </c>
      <c r="BR317" s="433"/>
      <c r="BS317" s="433"/>
      <c r="BT317" s="433"/>
      <c r="BU317" s="433"/>
      <c r="BV317" s="433"/>
      <c r="BW317" s="433"/>
      <c r="BX317" s="433"/>
      <c r="BY317" s="433"/>
      <c r="BZ317" s="433"/>
      <c r="CA317" s="433"/>
      <c r="CB317" s="433"/>
      <c r="CC317" s="433"/>
      <c r="CD317" s="433"/>
      <c r="CE317" s="433"/>
      <c r="CF317" s="433"/>
      <c r="CG317" s="433"/>
      <c r="CH317" s="433"/>
      <c r="CI317" s="433"/>
      <c r="CJ317" s="433"/>
      <c r="CK317" s="433"/>
      <c r="CL317" s="433"/>
      <c r="CM317" s="433"/>
      <c r="CN317" s="433"/>
      <c r="CO317" s="433"/>
      <c r="CP317" s="433"/>
      <c r="CQ317" s="433"/>
      <c r="CR317" s="433"/>
      <c r="CS317" s="433"/>
      <c r="CT317" s="433"/>
      <c r="CU317" s="433"/>
      <c r="CV317" s="433"/>
      <c r="CW317" s="433"/>
      <c r="CX317" s="433"/>
      <c r="CY317" s="433"/>
      <c r="CZ317" s="433"/>
      <c r="DA317" s="433"/>
      <c r="DB317" s="433"/>
      <c r="DC317" s="433"/>
      <c r="DD317" s="433"/>
      <c r="DE317" s="433"/>
      <c r="DF317" s="433"/>
      <c r="DG317" s="433"/>
      <c r="DH317" s="433"/>
      <c r="DI317" s="433"/>
      <c r="DJ317" s="433"/>
      <c r="DK317" s="433"/>
      <c r="DL317" s="433"/>
      <c r="DM317" s="433"/>
      <c r="DN317" s="433"/>
      <c r="DO317" s="433"/>
      <c r="DP317" s="433"/>
      <c r="DQ317" s="433"/>
      <c r="DR317" s="433"/>
      <c r="DS317" s="433"/>
      <c r="DT317" s="433"/>
      <c r="DU317" s="433"/>
      <c r="DV317" s="433"/>
      <c r="DW317" s="433"/>
      <c r="DX317" s="433"/>
      <c r="DY317" s="433"/>
      <c r="DZ317" s="433"/>
    </row>
    <row r="318" spans="1:195" ht="18.75" customHeight="1" x14ac:dyDescent="0.4">
      <c r="A318" s="33"/>
      <c r="B318" s="97"/>
      <c r="C318" s="433"/>
      <c r="D318" s="433"/>
      <c r="E318" s="433"/>
      <c r="F318" s="433"/>
      <c r="G318" s="433"/>
      <c r="H318" s="433"/>
      <c r="I318" s="433"/>
      <c r="J318" s="433"/>
      <c r="K318" s="433"/>
      <c r="L318" s="433"/>
      <c r="M318" s="433"/>
      <c r="N318" s="433"/>
      <c r="O318" s="433"/>
      <c r="P318" s="433"/>
      <c r="Q318" s="433"/>
      <c r="R318" s="433"/>
      <c r="S318" s="433"/>
      <c r="T318" s="433"/>
      <c r="U318" s="433"/>
      <c r="V318" s="433"/>
      <c r="W318" s="433"/>
      <c r="X318" s="433"/>
      <c r="Y318" s="433"/>
      <c r="Z318" s="433"/>
      <c r="AA318" s="433"/>
      <c r="AB318" s="433"/>
      <c r="AC318" s="433"/>
      <c r="AD318" s="433"/>
      <c r="AE318" s="433"/>
      <c r="AF318" s="433"/>
      <c r="AG318" s="433"/>
      <c r="AH318" s="433"/>
      <c r="AI318" s="433"/>
      <c r="AJ318" s="433"/>
      <c r="AK318" s="433"/>
      <c r="AL318" s="433"/>
      <c r="AM318" s="433"/>
      <c r="AN318" s="433"/>
      <c r="AO318" s="433"/>
      <c r="AP318" s="433"/>
      <c r="AQ318" s="433"/>
      <c r="AR318" s="433"/>
      <c r="AS318" s="433"/>
      <c r="AT318" s="433"/>
      <c r="AU318" s="433"/>
      <c r="AV318" s="433"/>
      <c r="AW318" s="433"/>
      <c r="AX318" s="433"/>
      <c r="AY318" s="433"/>
      <c r="AZ318" s="433"/>
      <c r="BA318" s="433"/>
      <c r="BB318" s="433"/>
      <c r="BC318" s="433"/>
      <c r="BD318" s="433"/>
      <c r="BE318" s="433"/>
      <c r="BF318" s="433"/>
      <c r="BG318" s="433"/>
      <c r="BH318" s="433"/>
      <c r="BI318" s="433"/>
      <c r="BJ318" s="433"/>
      <c r="BK318" s="433"/>
      <c r="BL318" s="433"/>
      <c r="BO318" s="33"/>
      <c r="BP318" s="97"/>
      <c r="BQ318" s="433"/>
      <c r="BR318" s="433"/>
      <c r="BS318" s="433"/>
      <c r="BT318" s="433"/>
      <c r="BU318" s="433"/>
      <c r="BV318" s="433"/>
      <c r="BW318" s="433"/>
      <c r="BX318" s="433"/>
      <c r="BY318" s="433"/>
      <c r="BZ318" s="433"/>
      <c r="CA318" s="433"/>
      <c r="CB318" s="433"/>
      <c r="CC318" s="433"/>
      <c r="CD318" s="433"/>
      <c r="CE318" s="433"/>
      <c r="CF318" s="433"/>
      <c r="CG318" s="433"/>
      <c r="CH318" s="433"/>
      <c r="CI318" s="433"/>
      <c r="CJ318" s="433"/>
      <c r="CK318" s="433"/>
      <c r="CL318" s="433"/>
      <c r="CM318" s="433"/>
      <c r="CN318" s="433"/>
      <c r="CO318" s="433"/>
      <c r="CP318" s="433"/>
      <c r="CQ318" s="433"/>
      <c r="CR318" s="433"/>
      <c r="CS318" s="433"/>
      <c r="CT318" s="433"/>
      <c r="CU318" s="433"/>
      <c r="CV318" s="433"/>
      <c r="CW318" s="433"/>
      <c r="CX318" s="433"/>
      <c r="CY318" s="433"/>
      <c r="CZ318" s="433"/>
      <c r="DA318" s="433"/>
      <c r="DB318" s="433"/>
      <c r="DC318" s="433"/>
      <c r="DD318" s="433"/>
      <c r="DE318" s="433"/>
      <c r="DF318" s="433"/>
      <c r="DG318" s="433"/>
      <c r="DH318" s="433"/>
      <c r="DI318" s="433"/>
      <c r="DJ318" s="433"/>
      <c r="DK318" s="433"/>
      <c r="DL318" s="433"/>
      <c r="DM318" s="433"/>
      <c r="DN318" s="433"/>
      <c r="DO318" s="433"/>
      <c r="DP318" s="433"/>
      <c r="DQ318" s="433"/>
      <c r="DR318" s="433"/>
      <c r="DS318" s="433"/>
      <c r="DT318" s="433"/>
      <c r="DU318" s="433"/>
      <c r="DV318" s="433"/>
      <c r="DW318" s="433"/>
      <c r="DX318" s="433"/>
      <c r="DY318" s="433"/>
      <c r="DZ318" s="433"/>
    </row>
    <row r="319" spans="1:195" ht="18.75" customHeight="1" x14ac:dyDescent="0.4">
      <c r="A319" s="33"/>
      <c r="B319" s="97"/>
      <c r="C319" s="258"/>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c r="Z319" s="258"/>
      <c r="AA319" s="258"/>
      <c r="AB319" s="258"/>
      <c r="AC319" s="258"/>
      <c r="AD319" s="258"/>
      <c r="AE319" s="258"/>
      <c r="AF319" s="258"/>
      <c r="AG319" s="258"/>
      <c r="AH319" s="258"/>
      <c r="AI319" s="258"/>
      <c r="AJ319" s="258"/>
      <c r="AK319" s="258"/>
      <c r="AL319" s="258"/>
      <c r="AM319" s="258"/>
      <c r="AN319" s="258"/>
      <c r="AO319" s="258"/>
      <c r="AP319" s="258"/>
      <c r="AQ319" s="258"/>
      <c r="AR319" s="258"/>
      <c r="AS319" s="258"/>
      <c r="AT319" s="258"/>
      <c r="AU319" s="258"/>
      <c r="AV319" s="258"/>
      <c r="AW319" s="258"/>
      <c r="AX319" s="258"/>
      <c r="AY319" s="258"/>
      <c r="AZ319" s="258"/>
      <c r="BA319" s="258"/>
      <c r="BB319" s="258"/>
      <c r="BC319" s="258"/>
      <c r="BD319" s="258"/>
      <c r="BE319" s="258"/>
      <c r="BF319" s="258"/>
      <c r="BG319" s="258"/>
      <c r="BH319" s="258"/>
      <c r="BI319" s="258"/>
      <c r="BJ319" s="258"/>
      <c r="BK319" s="258"/>
      <c r="BL319" s="258"/>
      <c r="BO319" s="33"/>
      <c r="BP319" s="97"/>
      <c r="BQ319" s="265" t="s">
        <v>403</v>
      </c>
      <c r="BR319" s="258"/>
      <c r="BS319" s="258"/>
      <c r="BT319" s="258"/>
      <c r="BU319" s="258"/>
      <c r="BV319" s="258"/>
      <c r="BW319" s="258"/>
      <c r="BX319" s="258"/>
      <c r="BY319" s="258"/>
      <c r="BZ319" s="258"/>
      <c r="CA319" s="258"/>
      <c r="CB319" s="258"/>
      <c r="CC319" s="258"/>
      <c r="CD319" s="258"/>
      <c r="CE319" s="258"/>
      <c r="CF319" s="258"/>
      <c r="CG319" s="258"/>
      <c r="CH319" s="258"/>
      <c r="CI319" s="258"/>
      <c r="CJ319" s="258"/>
      <c r="CK319" s="258"/>
      <c r="CL319" s="258"/>
      <c r="CM319" s="258"/>
      <c r="CN319" s="258"/>
      <c r="CO319" s="258"/>
      <c r="CP319" s="258"/>
      <c r="CQ319" s="258"/>
      <c r="CR319" s="258"/>
      <c r="CS319" s="258"/>
      <c r="CT319" s="258"/>
      <c r="CU319" s="258"/>
      <c r="CV319" s="258"/>
      <c r="CW319" s="258"/>
      <c r="CX319" s="258"/>
      <c r="CY319" s="258"/>
      <c r="CZ319" s="258"/>
      <c r="DA319" s="258"/>
      <c r="DB319" s="258"/>
      <c r="DC319" s="258"/>
      <c r="DD319" s="258"/>
      <c r="DE319" s="258"/>
      <c r="DF319" s="258"/>
      <c r="DG319" s="258"/>
      <c r="DH319" s="258"/>
      <c r="DI319" s="258"/>
      <c r="DJ319" s="258"/>
      <c r="DK319" s="258"/>
      <c r="DL319" s="258"/>
      <c r="DM319" s="258"/>
      <c r="DN319" s="258"/>
      <c r="DO319" s="258"/>
      <c r="DP319" s="258"/>
      <c r="DQ319" s="258"/>
      <c r="DR319" s="258"/>
      <c r="DS319" s="258"/>
      <c r="DT319" s="258"/>
      <c r="DU319" s="258"/>
      <c r="DV319" s="258"/>
      <c r="DW319" s="258"/>
      <c r="DX319" s="258"/>
      <c r="DY319" s="258"/>
      <c r="DZ319" s="258"/>
    </row>
    <row r="320" spans="1:195" ht="18.75" customHeight="1" x14ac:dyDescent="0.4">
      <c r="A320" s="33"/>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BO320" s="33"/>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7"/>
      <c r="CO320" s="97"/>
      <c r="CP320" s="97"/>
      <c r="CQ320" s="97"/>
      <c r="CR320" s="97"/>
      <c r="CS320" s="97"/>
      <c r="CT320" s="97"/>
      <c r="CU320" s="97"/>
      <c r="CV320" s="97"/>
      <c r="CW320" s="97"/>
    </row>
    <row r="321" spans="1:169" ht="18.75" customHeight="1" thickBot="1" x14ac:dyDescent="0.45">
      <c r="A321" s="33"/>
      <c r="F321" s="434" t="s">
        <v>60</v>
      </c>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434"/>
      <c r="AE321" s="434"/>
      <c r="AF321" s="434"/>
      <c r="AG321" s="434"/>
      <c r="AH321" s="434"/>
      <c r="AI321" s="434"/>
      <c r="AJ321" s="434"/>
      <c r="AK321" s="434"/>
      <c r="AL321" s="434"/>
      <c r="AM321" s="434"/>
      <c r="AN321" s="434"/>
      <c r="AO321" s="434"/>
      <c r="AP321" s="434"/>
      <c r="AQ321" s="434"/>
      <c r="AR321" s="434"/>
      <c r="AS321" s="434"/>
      <c r="AT321" s="434"/>
      <c r="AU321" s="434"/>
      <c r="AV321" s="434"/>
      <c r="AW321" s="434"/>
      <c r="AX321" s="434"/>
      <c r="AY321" s="434"/>
      <c r="AZ321" s="434"/>
      <c r="BA321" s="434"/>
      <c r="BB321" s="434"/>
      <c r="BC321" s="434"/>
      <c r="BD321" s="434"/>
      <c r="BE321" s="434"/>
      <c r="BF321" s="434"/>
      <c r="BG321" s="434"/>
      <c r="BH321" s="434"/>
      <c r="BI321" s="434"/>
      <c r="BO321" s="33"/>
      <c r="BT321" s="434" t="s">
        <v>242</v>
      </c>
      <c r="BU321" s="434"/>
      <c r="BV321" s="434"/>
      <c r="BW321" s="434"/>
      <c r="BX321" s="434"/>
      <c r="BY321" s="434"/>
      <c r="BZ321" s="434"/>
      <c r="CA321" s="434"/>
      <c r="CB321" s="434"/>
      <c r="CC321" s="434"/>
      <c r="CD321" s="434"/>
      <c r="CE321" s="434"/>
      <c r="CF321" s="434"/>
      <c r="CG321" s="434"/>
      <c r="CH321" s="434"/>
      <c r="CI321" s="434"/>
      <c r="CJ321" s="434"/>
      <c r="CK321" s="434"/>
      <c r="CL321" s="434"/>
      <c r="CM321" s="434"/>
      <c r="CN321" s="434"/>
      <c r="CO321" s="434"/>
      <c r="CP321" s="434"/>
      <c r="CQ321" s="434"/>
      <c r="CR321" s="434"/>
      <c r="CS321" s="434"/>
      <c r="CT321" s="434"/>
      <c r="CU321" s="434"/>
      <c r="CV321" s="434"/>
      <c r="CW321" s="434"/>
      <c r="CX321" s="434"/>
      <c r="CY321" s="434"/>
      <c r="CZ321" s="434"/>
      <c r="DA321" s="434"/>
      <c r="DB321" s="434"/>
      <c r="DC321" s="434"/>
      <c r="DD321" s="434"/>
      <c r="DE321" s="434"/>
      <c r="DF321" s="434"/>
      <c r="DG321" s="434"/>
      <c r="DH321" s="434"/>
      <c r="DI321" s="434"/>
      <c r="DJ321" s="434"/>
      <c r="DK321" s="434"/>
      <c r="DL321" s="434"/>
      <c r="DM321" s="434"/>
      <c r="DN321" s="434"/>
      <c r="DO321" s="434"/>
      <c r="DP321" s="434"/>
      <c r="DQ321" s="434"/>
      <c r="DR321" s="434"/>
      <c r="DS321" s="434"/>
      <c r="DT321" s="434"/>
      <c r="DU321" s="434"/>
      <c r="DV321" s="434"/>
      <c r="DW321" s="434"/>
    </row>
    <row r="322" spans="1:169" ht="18.75" customHeight="1" x14ac:dyDescent="0.4">
      <c r="A322" s="33"/>
      <c r="F322" s="451"/>
      <c r="G322" s="452"/>
      <c r="H322" s="452"/>
      <c r="I322" s="452"/>
      <c r="J322" s="452"/>
      <c r="K322" s="452"/>
      <c r="L322" s="452"/>
      <c r="M322" s="452"/>
      <c r="N322" s="452"/>
      <c r="O322" s="452"/>
      <c r="P322" s="452"/>
      <c r="Q322" s="452"/>
      <c r="R322" s="452"/>
      <c r="S322" s="452"/>
      <c r="T322" s="452"/>
      <c r="U322" s="452"/>
      <c r="V322" s="451" t="s">
        <v>57</v>
      </c>
      <c r="W322" s="452"/>
      <c r="X322" s="452"/>
      <c r="Y322" s="452"/>
      <c r="Z322" s="452"/>
      <c r="AA322" s="452"/>
      <c r="AB322" s="452"/>
      <c r="AC322" s="452"/>
      <c r="AD322" s="452"/>
      <c r="AE322" s="452"/>
      <c r="AF322" s="452"/>
      <c r="AG322" s="452"/>
      <c r="AH322" s="452"/>
      <c r="AI322" s="452"/>
      <c r="AJ322" s="452"/>
      <c r="AK322" s="452"/>
      <c r="AL322" s="452"/>
      <c r="AM322" s="452"/>
      <c r="AN322" s="452"/>
      <c r="AO322" s="452"/>
      <c r="AP322" s="452"/>
      <c r="AQ322" s="452"/>
      <c r="AR322" s="452"/>
      <c r="AS322" s="452"/>
      <c r="AT322" s="452"/>
      <c r="AU322" s="452"/>
      <c r="AV322" s="452"/>
      <c r="AW322" s="452"/>
      <c r="AX322" s="452"/>
      <c r="AY322" s="452"/>
      <c r="AZ322" s="452"/>
      <c r="BA322" s="452"/>
      <c r="BB322" s="452"/>
      <c r="BC322" s="452"/>
      <c r="BD322" s="452"/>
      <c r="BE322" s="452"/>
      <c r="BF322" s="452"/>
      <c r="BG322" s="452"/>
      <c r="BH322" s="452"/>
      <c r="BI322" s="455"/>
      <c r="BO322" s="33"/>
      <c r="BT322" s="451"/>
      <c r="BU322" s="452"/>
      <c r="BV322" s="452"/>
      <c r="BW322" s="452"/>
      <c r="BX322" s="452"/>
      <c r="BY322" s="452"/>
      <c r="BZ322" s="452"/>
      <c r="CA322" s="452"/>
      <c r="CB322" s="452"/>
      <c r="CC322" s="452"/>
      <c r="CD322" s="452"/>
      <c r="CE322" s="452"/>
      <c r="CF322" s="452"/>
      <c r="CG322" s="452"/>
      <c r="CH322" s="452"/>
      <c r="CI322" s="452"/>
      <c r="CJ322" s="451" t="s">
        <v>57</v>
      </c>
      <c r="CK322" s="452"/>
      <c r="CL322" s="452"/>
      <c r="CM322" s="452"/>
      <c r="CN322" s="452"/>
      <c r="CO322" s="452"/>
      <c r="CP322" s="452"/>
      <c r="CQ322" s="452"/>
      <c r="CR322" s="452"/>
      <c r="CS322" s="452"/>
      <c r="CT322" s="452"/>
      <c r="CU322" s="452"/>
      <c r="CV322" s="452"/>
      <c r="CW322" s="452"/>
      <c r="CX322" s="452"/>
      <c r="CY322" s="452"/>
      <c r="CZ322" s="452"/>
      <c r="DA322" s="452"/>
      <c r="DB322" s="452"/>
      <c r="DC322" s="452"/>
      <c r="DD322" s="452"/>
      <c r="DE322" s="452"/>
      <c r="DF322" s="452"/>
      <c r="DG322" s="452"/>
      <c r="DH322" s="452"/>
      <c r="DI322" s="452"/>
      <c r="DJ322" s="452"/>
      <c r="DK322" s="452"/>
      <c r="DL322" s="452"/>
      <c r="DM322" s="452"/>
      <c r="DN322" s="452"/>
      <c r="DO322" s="452"/>
      <c r="DP322" s="452"/>
      <c r="DQ322" s="452"/>
      <c r="DR322" s="452"/>
      <c r="DS322" s="452"/>
      <c r="DT322" s="452"/>
      <c r="DU322" s="452"/>
      <c r="DV322" s="452"/>
      <c r="DW322" s="455"/>
    </row>
    <row r="323" spans="1:169" ht="18.75" customHeight="1" thickBot="1" x14ac:dyDescent="0.45">
      <c r="A323" s="33"/>
      <c r="F323" s="453"/>
      <c r="G323" s="454"/>
      <c r="H323" s="454"/>
      <c r="I323" s="454"/>
      <c r="J323" s="454"/>
      <c r="K323" s="454"/>
      <c r="L323" s="454"/>
      <c r="M323" s="454"/>
      <c r="N323" s="454"/>
      <c r="O323" s="454"/>
      <c r="P323" s="454"/>
      <c r="Q323" s="454"/>
      <c r="R323" s="454"/>
      <c r="S323" s="454"/>
      <c r="T323" s="454"/>
      <c r="U323" s="454"/>
      <c r="V323" s="453"/>
      <c r="W323" s="454"/>
      <c r="X323" s="454"/>
      <c r="Y323" s="454"/>
      <c r="Z323" s="454"/>
      <c r="AA323" s="454"/>
      <c r="AB323" s="454"/>
      <c r="AC323" s="454"/>
      <c r="AD323" s="454"/>
      <c r="AE323" s="454"/>
      <c r="AF323" s="454"/>
      <c r="AG323" s="454"/>
      <c r="AH323" s="454"/>
      <c r="AI323" s="454"/>
      <c r="AJ323" s="454"/>
      <c r="AK323" s="454"/>
      <c r="AL323" s="454"/>
      <c r="AM323" s="454"/>
      <c r="AN323" s="454"/>
      <c r="AO323" s="454"/>
      <c r="AP323" s="454"/>
      <c r="AQ323" s="454"/>
      <c r="AR323" s="454"/>
      <c r="AS323" s="454"/>
      <c r="AT323" s="454"/>
      <c r="AU323" s="454"/>
      <c r="AV323" s="454"/>
      <c r="AW323" s="454"/>
      <c r="AX323" s="454"/>
      <c r="AY323" s="454"/>
      <c r="AZ323" s="454"/>
      <c r="BA323" s="454"/>
      <c r="BB323" s="454"/>
      <c r="BC323" s="454"/>
      <c r="BD323" s="454"/>
      <c r="BE323" s="454"/>
      <c r="BF323" s="454"/>
      <c r="BG323" s="454"/>
      <c r="BH323" s="454"/>
      <c r="BI323" s="456"/>
      <c r="BO323" s="33"/>
      <c r="BT323" s="453"/>
      <c r="BU323" s="454"/>
      <c r="BV323" s="454"/>
      <c r="BW323" s="454"/>
      <c r="BX323" s="454"/>
      <c r="BY323" s="454"/>
      <c r="BZ323" s="454"/>
      <c r="CA323" s="454"/>
      <c r="CB323" s="454"/>
      <c r="CC323" s="454"/>
      <c r="CD323" s="454"/>
      <c r="CE323" s="454"/>
      <c r="CF323" s="454"/>
      <c r="CG323" s="454"/>
      <c r="CH323" s="454"/>
      <c r="CI323" s="454"/>
      <c r="CJ323" s="453"/>
      <c r="CK323" s="454"/>
      <c r="CL323" s="454"/>
      <c r="CM323" s="454"/>
      <c r="CN323" s="454"/>
      <c r="CO323" s="454"/>
      <c r="CP323" s="454"/>
      <c r="CQ323" s="454"/>
      <c r="CR323" s="454"/>
      <c r="CS323" s="454"/>
      <c r="CT323" s="454"/>
      <c r="CU323" s="454"/>
      <c r="CV323" s="454"/>
      <c r="CW323" s="454"/>
      <c r="CX323" s="454"/>
      <c r="CY323" s="454"/>
      <c r="CZ323" s="454"/>
      <c r="DA323" s="454"/>
      <c r="DB323" s="454"/>
      <c r="DC323" s="454"/>
      <c r="DD323" s="454"/>
      <c r="DE323" s="454"/>
      <c r="DF323" s="454"/>
      <c r="DG323" s="454"/>
      <c r="DH323" s="454"/>
      <c r="DI323" s="454"/>
      <c r="DJ323" s="454"/>
      <c r="DK323" s="454"/>
      <c r="DL323" s="454"/>
      <c r="DM323" s="454"/>
      <c r="DN323" s="454"/>
      <c r="DO323" s="454"/>
      <c r="DP323" s="454"/>
      <c r="DQ323" s="454"/>
      <c r="DR323" s="454"/>
      <c r="DS323" s="454"/>
      <c r="DT323" s="454"/>
      <c r="DU323" s="454"/>
      <c r="DV323" s="454"/>
      <c r="DW323" s="456"/>
    </row>
    <row r="324" spans="1:169" ht="18.75" customHeight="1" x14ac:dyDescent="0.4">
      <c r="A324" s="33"/>
      <c r="F324" s="457" t="s">
        <v>187</v>
      </c>
      <c r="G324" s="458"/>
      <c r="H324" s="458"/>
      <c r="I324" s="458"/>
      <c r="J324" s="458"/>
      <c r="K324" s="458"/>
      <c r="L324" s="458"/>
      <c r="M324" s="458"/>
      <c r="N324" s="458"/>
      <c r="O324" s="458"/>
      <c r="P324" s="458"/>
      <c r="Q324" s="458"/>
      <c r="R324" s="458"/>
      <c r="S324" s="458"/>
      <c r="T324" s="458"/>
      <c r="U324" s="458"/>
      <c r="V324" s="459"/>
      <c r="W324" s="460"/>
      <c r="X324" s="460"/>
      <c r="Y324" s="460"/>
      <c r="Z324" s="460"/>
      <c r="AA324" s="460"/>
      <c r="AB324" s="460"/>
      <c r="AC324" s="460"/>
      <c r="AD324" s="460"/>
      <c r="AE324" s="460"/>
      <c r="AF324" s="460"/>
      <c r="AG324" s="460"/>
      <c r="AH324" s="460"/>
      <c r="AI324" s="460"/>
      <c r="AJ324" s="460"/>
      <c r="AK324" s="460"/>
      <c r="AL324" s="460"/>
      <c r="AM324" s="460"/>
      <c r="AN324" s="460"/>
      <c r="AO324" s="460"/>
      <c r="AP324" s="460"/>
      <c r="AQ324" s="460"/>
      <c r="AR324" s="460"/>
      <c r="AS324" s="460"/>
      <c r="AT324" s="460"/>
      <c r="AU324" s="460"/>
      <c r="AV324" s="460"/>
      <c r="AW324" s="460"/>
      <c r="AX324" s="460"/>
      <c r="AY324" s="460"/>
      <c r="AZ324" s="460"/>
      <c r="BA324" s="460"/>
      <c r="BB324" s="460"/>
      <c r="BC324" s="460"/>
      <c r="BD324" s="460"/>
      <c r="BE324" s="460"/>
      <c r="BF324" s="460"/>
      <c r="BG324" s="460"/>
      <c r="BH324" s="460"/>
      <c r="BI324" s="461"/>
      <c r="BO324" s="33"/>
      <c r="BT324" s="457" t="s">
        <v>187</v>
      </c>
      <c r="BU324" s="458"/>
      <c r="BV324" s="458"/>
      <c r="BW324" s="458"/>
      <c r="BX324" s="458"/>
      <c r="BY324" s="458"/>
      <c r="BZ324" s="458"/>
      <c r="CA324" s="458"/>
      <c r="CB324" s="458"/>
      <c r="CC324" s="458"/>
      <c r="CD324" s="458"/>
      <c r="CE324" s="458"/>
      <c r="CF324" s="458"/>
      <c r="CG324" s="458"/>
      <c r="CH324" s="458"/>
      <c r="CI324" s="458"/>
      <c r="CJ324" s="459" t="s">
        <v>431</v>
      </c>
      <c r="CK324" s="460"/>
      <c r="CL324" s="460"/>
      <c r="CM324" s="460"/>
      <c r="CN324" s="460"/>
      <c r="CO324" s="460"/>
      <c r="CP324" s="460"/>
      <c r="CQ324" s="460"/>
      <c r="CR324" s="460"/>
      <c r="CS324" s="460"/>
      <c r="CT324" s="460"/>
      <c r="CU324" s="460"/>
      <c r="CV324" s="460"/>
      <c r="CW324" s="460"/>
      <c r="CX324" s="460"/>
      <c r="CY324" s="460"/>
      <c r="CZ324" s="460"/>
      <c r="DA324" s="460"/>
      <c r="DB324" s="460"/>
      <c r="DC324" s="460"/>
      <c r="DD324" s="460"/>
      <c r="DE324" s="460"/>
      <c r="DF324" s="460"/>
      <c r="DG324" s="460"/>
      <c r="DH324" s="460"/>
      <c r="DI324" s="460"/>
      <c r="DJ324" s="460"/>
      <c r="DK324" s="460"/>
      <c r="DL324" s="460"/>
      <c r="DM324" s="460"/>
      <c r="DN324" s="460"/>
      <c r="DO324" s="460"/>
      <c r="DP324" s="460"/>
      <c r="DQ324" s="460"/>
      <c r="DR324" s="460"/>
      <c r="DS324" s="460"/>
      <c r="DT324" s="460"/>
      <c r="DU324" s="460"/>
      <c r="DV324" s="460"/>
      <c r="DW324" s="461"/>
      <c r="ED324" s="207"/>
      <c r="EE324" s="207"/>
      <c r="EF324" s="207"/>
      <c r="EG324" s="207"/>
      <c r="EH324" s="207"/>
      <c r="EI324" s="207"/>
      <c r="EJ324" s="207"/>
      <c r="EK324" s="207"/>
      <c r="EL324" s="207"/>
      <c r="EM324" s="207"/>
      <c r="EN324" s="207"/>
      <c r="EO324" s="207"/>
      <c r="EP324" s="207"/>
      <c r="EQ324" s="207"/>
      <c r="ER324" s="207"/>
      <c r="ES324" s="207"/>
      <c r="ET324" s="207"/>
      <c r="EU324" s="207"/>
      <c r="EV324" s="207"/>
      <c r="EW324" s="207"/>
      <c r="EX324" s="207"/>
      <c r="EY324" s="207"/>
      <c r="EZ324" s="207"/>
      <c r="FA324" s="207"/>
      <c r="FB324" s="207"/>
      <c r="FC324" s="207"/>
      <c r="FD324" s="207"/>
    </row>
    <row r="325" spans="1:169" ht="18.75" customHeight="1" x14ac:dyDescent="0.4">
      <c r="A325" s="33"/>
      <c r="F325" s="438"/>
      <c r="G325" s="439"/>
      <c r="H325" s="439"/>
      <c r="I325" s="439"/>
      <c r="J325" s="439"/>
      <c r="K325" s="439"/>
      <c r="L325" s="439"/>
      <c r="M325" s="439"/>
      <c r="N325" s="439"/>
      <c r="O325" s="439"/>
      <c r="P325" s="439"/>
      <c r="Q325" s="439"/>
      <c r="R325" s="439"/>
      <c r="S325" s="439"/>
      <c r="T325" s="439"/>
      <c r="U325" s="439"/>
      <c r="V325" s="443"/>
      <c r="W325" s="444"/>
      <c r="X325" s="444"/>
      <c r="Y325" s="444"/>
      <c r="Z325" s="444"/>
      <c r="AA325" s="444"/>
      <c r="AB325" s="444"/>
      <c r="AC325" s="444"/>
      <c r="AD325" s="444"/>
      <c r="AE325" s="444"/>
      <c r="AF325" s="444"/>
      <c r="AG325" s="444"/>
      <c r="AH325" s="444"/>
      <c r="AI325" s="444"/>
      <c r="AJ325" s="444"/>
      <c r="AK325" s="444"/>
      <c r="AL325" s="444"/>
      <c r="AM325" s="444"/>
      <c r="AN325" s="444"/>
      <c r="AO325" s="444"/>
      <c r="AP325" s="444"/>
      <c r="AQ325" s="444"/>
      <c r="AR325" s="444"/>
      <c r="AS325" s="444"/>
      <c r="AT325" s="444"/>
      <c r="AU325" s="444"/>
      <c r="AV325" s="444"/>
      <c r="AW325" s="444"/>
      <c r="AX325" s="444"/>
      <c r="AY325" s="444"/>
      <c r="AZ325" s="444"/>
      <c r="BA325" s="444"/>
      <c r="BB325" s="444"/>
      <c r="BC325" s="444"/>
      <c r="BD325" s="444"/>
      <c r="BE325" s="444"/>
      <c r="BF325" s="444"/>
      <c r="BG325" s="444"/>
      <c r="BH325" s="444"/>
      <c r="BI325" s="445"/>
      <c r="BO325" s="33"/>
      <c r="BT325" s="438"/>
      <c r="BU325" s="439"/>
      <c r="BV325" s="439"/>
      <c r="BW325" s="439"/>
      <c r="BX325" s="439"/>
      <c r="BY325" s="439"/>
      <c r="BZ325" s="439"/>
      <c r="CA325" s="439"/>
      <c r="CB325" s="439"/>
      <c r="CC325" s="439"/>
      <c r="CD325" s="439"/>
      <c r="CE325" s="439"/>
      <c r="CF325" s="439"/>
      <c r="CG325" s="439"/>
      <c r="CH325" s="439"/>
      <c r="CI325" s="439"/>
      <c r="CJ325" s="443" t="s">
        <v>432</v>
      </c>
      <c r="CK325" s="444"/>
      <c r="CL325" s="444"/>
      <c r="CM325" s="444"/>
      <c r="CN325" s="444"/>
      <c r="CO325" s="444"/>
      <c r="CP325" s="444"/>
      <c r="CQ325" s="444"/>
      <c r="CR325" s="444"/>
      <c r="CS325" s="444"/>
      <c r="CT325" s="444"/>
      <c r="CU325" s="444"/>
      <c r="CV325" s="444"/>
      <c r="CW325" s="444"/>
      <c r="CX325" s="444"/>
      <c r="CY325" s="444"/>
      <c r="CZ325" s="444"/>
      <c r="DA325" s="444"/>
      <c r="DB325" s="444"/>
      <c r="DC325" s="444"/>
      <c r="DD325" s="444"/>
      <c r="DE325" s="444"/>
      <c r="DF325" s="444"/>
      <c r="DG325" s="444"/>
      <c r="DH325" s="444"/>
      <c r="DI325" s="444"/>
      <c r="DJ325" s="444"/>
      <c r="DK325" s="444"/>
      <c r="DL325" s="444"/>
      <c r="DM325" s="444"/>
      <c r="DN325" s="444"/>
      <c r="DO325" s="444"/>
      <c r="DP325" s="444"/>
      <c r="DQ325" s="444"/>
      <c r="DR325" s="444"/>
      <c r="DS325" s="444"/>
      <c r="DT325" s="444"/>
      <c r="DU325" s="444"/>
      <c r="DV325" s="444"/>
      <c r="DW325" s="445"/>
      <c r="ED325" s="207"/>
      <c r="EE325" s="207"/>
      <c r="EF325" s="207"/>
      <c r="EG325" s="207"/>
      <c r="EH325" s="207"/>
      <c r="EI325" s="207"/>
      <c r="EJ325" s="207"/>
      <c r="EK325" s="207"/>
      <c r="EL325" s="207"/>
      <c r="EM325" s="207"/>
      <c r="EN325" s="207"/>
      <c r="EO325" s="207"/>
      <c r="EP325" s="207"/>
      <c r="EQ325" s="207"/>
      <c r="ER325" s="207"/>
      <c r="ES325" s="207"/>
      <c r="ET325" s="207"/>
      <c r="EU325" s="207"/>
      <c r="EV325" s="207"/>
      <c r="EW325" s="207"/>
      <c r="EX325" s="207"/>
      <c r="EY325" s="207"/>
      <c r="EZ325" s="207"/>
      <c r="FA325" s="207"/>
      <c r="FB325" s="207"/>
      <c r="FC325" s="207"/>
      <c r="FD325" s="207"/>
    </row>
    <row r="326" spans="1:169" ht="18.75" customHeight="1" x14ac:dyDescent="0.4">
      <c r="A326" s="33"/>
      <c r="F326" s="436" t="s">
        <v>188</v>
      </c>
      <c r="G326" s="437"/>
      <c r="H326" s="437"/>
      <c r="I326" s="437"/>
      <c r="J326" s="437"/>
      <c r="K326" s="437"/>
      <c r="L326" s="437"/>
      <c r="M326" s="437"/>
      <c r="N326" s="437"/>
      <c r="O326" s="437"/>
      <c r="P326" s="437"/>
      <c r="Q326" s="437"/>
      <c r="R326" s="437"/>
      <c r="S326" s="437"/>
      <c r="T326" s="437"/>
      <c r="U326" s="437"/>
      <c r="V326" s="440"/>
      <c r="W326" s="441"/>
      <c r="X326" s="441"/>
      <c r="Y326" s="441"/>
      <c r="Z326" s="441"/>
      <c r="AA326" s="441"/>
      <c r="AB326" s="441"/>
      <c r="AC326" s="441"/>
      <c r="AD326" s="441"/>
      <c r="AE326" s="441"/>
      <c r="AF326" s="441"/>
      <c r="AG326" s="441"/>
      <c r="AH326" s="441"/>
      <c r="AI326" s="441"/>
      <c r="AJ326" s="441"/>
      <c r="AK326" s="441"/>
      <c r="AL326" s="441"/>
      <c r="AM326" s="441"/>
      <c r="AN326" s="441"/>
      <c r="AO326" s="441"/>
      <c r="AP326" s="441"/>
      <c r="AQ326" s="441"/>
      <c r="AR326" s="441"/>
      <c r="AS326" s="441"/>
      <c r="AT326" s="441"/>
      <c r="AU326" s="441"/>
      <c r="AV326" s="441"/>
      <c r="AW326" s="441"/>
      <c r="AX326" s="441"/>
      <c r="AY326" s="441"/>
      <c r="AZ326" s="441"/>
      <c r="BA326" s="441"/>
      <c r="BB326" s="441"/>
      <c r="BC326" s="441"/>
      <c r="BD326" s="441"/>
      <c r="BE326" s="441"/>
      <c r="BF326" s="441"/>
      <c r="BG326" s="441"/>
      <c r="BH326" s="441"/>
      <c r="BI326" s="442"/>
      <c r="BO326" s="33"/>
      <c r="BT326" s="436" t="s">
        <v>188</v>
      </c>
      <c r="BU326" s="437"/>
      <c r="BV326" s="437"/>
      <c r="BW326" s="437"/>
      <c r="BX326" s="437"/>
      <c r="BY326" s="437"/>
      <c r="BZ326" s="437"/>
      <c r="CA326" s="437"/>
      <c r="CB326" s="437"/>
      <c r="CC326" s="437"/>
      <c r="CD326" s="437"/>
      <c r="CE326" s="437"/>
      <c r="CF326" s="437"/>
      <c r="CG326" s="437"/>
      <c r="CH326" s="437"/>
      <c r="CI326" s="437"/>
      <c r="CJ326" s="440" t="s">
        <v>433</v>
      </c>
      <c r="CK326" s="441"/>
      <c r="CL326" s="441"/>
      <c r="CM326" s="441"/>
      <c r="CN326" s="441"/>
      <c r="CO326" s="441"/>
      <c r="CP326" s="441"/>
      <c r="CQ326" s="441"/>
      <c r="CR326" s="441"/>
      <c r="CS326" s="441"/>
      <c r="CT326" s="441"/>
      <c r="CU326" s="441"/>
      <c r="CV326" s="441"/>
      <c r="CW326" s="441"/>
      <c r="CX326" s="441"/>
      <c r="CY326" s="441"/>
      <c r="CZ326" s="441"/>
      <c r="DA326" s="441"/>
      <c r="DB326" s="441"/>
      <c r="DC326" s="441"/>
      <c r="DD326" s="441"/>
      <c r="DE326" s="441"/>
      <c r="DF326" s="441"/>
      <c r="DG326" s="441"/>
      <c r="DH326" s="441"/>
      <c r="DI326" s="441"/>
      <c r="DJ326" s="441"/>
      <c r="DK326" s="441"/>
      <c r="DL326" s="441"/>
      <c r="DM326" s="441"/>
      <c r="DN326" s="441"/>
      <c r="DO326" s="441"/>
      <c r="DP326" s="441"/>
      <c r="DQ326" s="441"/>
      <c r="DR326" s="441"/>
      <c r="DS326" s="441"/>
      <c r="DT326" s="441"/>
      <c r="DU326" s="441"/>
      <c r="DV326" s="441"/>
      <c r="DW326" s="442"/>
      <c r="ED326" s="207"/>
      <c r="EE326" s="207"/>
      <c r="EF326" s="207"/>
      <c r="EG326" s="207"/>
      <c r="EH326" s="207"/>
      <c r="EI326" s="207"/>
      <c r="EJ326" s="207"/>
      <c r="EK326" s="207"/>
      <c r="EL326" s="207"/>
      <c r="EM326" s="207"/>
      <c r="EN326" s="207"/>
      <c r="EO326" s="207"/>
      <c r="EP326" s="207"/>
      <c r="EQ326" s="207"/>
      <c r="ER326" s="207"/>
      <c r="ES326" s="207"/>
      <c r="ET326" s="207"/>
      <c r="EU326" s="207"/>
      <c r="EV326" s="207"/>
      <c r="EW326" s="207"/>
      <c r="EX326" s="207"/>
      <c r="EY326" s="207"/>
      <c r="EZ326" s="207"/>
      <c r="FA326" s="207"/>
      <c r="FB326" s="207"/>
      <c r="FC326" s="207"/>
      <c r="FD326" s="207"/>
    </row>
    <row r="327" spans="1:169" ht="18.75" customHeight="1" x14ac:dyDescent="0.4">
      <c r="A327" s="33"/>
      <c r="F327" s="446"/>
      <c r="G327" s="447"/>
      <c r="H327" s="447"/>
      <c r="I327" s="447"/>
      <c r="J327" s="447"/>
      <c r="K327" s="447"/>
      <c r="L327" s="447"/>
      <c r="M327" s="447"/>
      <c r="N327" s="447"/>
      <c r="O327" s="447"/>
      <c r="P327" s="447"/>
      <c r="Q327" s="447"/>
      <c r="R327" s="447"/>
      <c r="S327" s="447"/>
      <c r="T327" s="447"/>
      <c r="U327" s="447"/>
      <c r="V327" s="448"/>
      <c r="W327" s="449"/>
      <c r="X327" s="449"/>
      <c r="Y327" s="449"/>
      <c r="Z327" s="449"/>
      <c r="AA327" s="449"/>
      <c r="AB327" s="449"/>
      <c r="AC327" s="449"/>
      <c r="AD327" s="449"/>
      <c r="AE327" s="449"/>
      <c r="AF327" s="449"/>
      <c r="AG327" s="449"/>
      <c r="AH327" s="449"/>
      <c r="AI327" s="449"/>
      <c r="AJ327" s="449"/>
      <c r="AK327" s="449"/>
      <c r="AL327" s="449"/>
      <c r="AM327" s="449"/>
      <c r="AN327" s="449"/>
      <c r="AO327" s="449"/>
      <c r="AP327" s="449"/>
      <c r="AQ327" s="449"/>
      <c r="AR327" s="449"/>
      <c r="AS327" s="449"/>
      <c r="AT327" s="449"/>
      <c r="AU327" s="449"/>
      <c r="AV327" s="449"/>
      <c r="AW327" s="449"/>
      <c r="AX327" s="449"/>
      <c r="AY327" s="449"/>
      <c r="AZ327" s="449"/>
      <c r="BA327" s="449"/>
      <c r="BB327" s="449"/>
      <c r="BC327" s="449"/>
      <c r="BD327" s="449"/>
      <c r="BE327" s="449"/>
      <c r="BF327" s="449"/>
      <c r="BG327" s="449"/>
      <c r="BH327" s="449"/>
      <c r="BI327" s="450"/>
      <c r="BO327" s="33"/>
      <c r="BT327" s="446"/>
      <c r="BU327" s="447"/>
      <c r="BV327" s="447"/>
      <c r="BW327" s="447"/>
      <c r="BX327" s="447"/>
      <c r="BY327" s="447"/>
      <c r="BZ327" s="447"/>
      <c r="CA327" s="447"/>
      <c r="CB327" s="447"/>
      <c r="CC327" s="447"/>
      <c r="CD327" s="447"/>
      <c r="CE327" s="447"/>
      <c r="CF327" s="447"/>
      <c r="CG327" s="447"/>
      <c r="CH327" s="447"/>
      <c r="CI327" s="447"/>
      <c r="CJ327" s="448" t="s">
        <v>435</v>
      </c>
      <c r="CK327" s="449"/>
      <c r="CL327" s="449"/>
      <c r="CM327" s="449"/>
      <c r="CN327" s="449"/>
      <c r="CO327" s="449"/>
      <c r="CP327" s="449"/>
      <c r="CQ327" s="449"/>
      <c r="CR327" s="449"/>
      <c r="CS327" s="449"/>
      <c r="CT327" s="449"/>
      <c r="CU327" s="449"/>
      <c r="CV327" s="449"/>
      <c r="CW327" s="449"/>
      <c r="CX327" s="449"/>
      <c r="CY327" s="449"/>
      <c r="CZ327" s="449"/>
      <c r="DA327" s="449"/>
      <c r="DB327" s="449"/>
      <c r="DC327" s="449"/>
      <c r="DD327" s="449"/>
      <c r="DE327" s="449"/>
      <c r="DF327" s="449"/>
      <c r="DG327" s="449"/>
      <c r="DH327" s="449"/>
      <c r="DI327" s="449"/>
      <c r="DJ327" s="449"/>
      <c r="DK327" s="449"/>
      <c r="DL327" s="449"/>
      <c r="DM327" s="449"/>
      <c r="DN327" s="449"/>
      <c r="DO327" s="449"/>
      <c r="DP327" s="449"/>
      <c r="DQ327" s="449"/>
      <c r="DR327" s="449"/>
      <c r="DS327" s="449"/>
      <c r="DT327" s="449"/>
      <c r="DU327" s="449"/>
      <c r="DV327" s="449"/>
      <c r="DW327" s="450"/>
      <c r="ED327" s="207"/>
      <c r="EE327" s="207"/>
      <c r="EF327" s="207"/>
      <c r="EG327" s="207"/>
      <c r="EH327" s="207"/>
      <c r="EI327" s="207"/>
      <c r="EJ327" s="207"/>
      <c r="EK327" s="207"/>
      <c r="EL327" s="207"/>
      <c r="EM327" s="207"/>
      <c r="EN327" s="207"/>
      <c r="EO327" s="207"/>
      <c r="EP327" s="207"/>
      <c r="EQ327" s="207"/>
      <c r="ER327" s="207"/>
      <c r="ES327" s="207"/>
      <c r="ET327" s="207"/>
      <c r="EU327" s="207"/>
      <c r="EV327" s="207"/>
      <c r="EW327" s="207"/>
      <c r="EX327" s="207"/>
      <c r="EY327" s="207"/>
      <c r="EZ327" s="207"/>
      <c r="FA327" s="207"/>
      <c r="FB327" s="207"/>
      <c r="FC327" s="207"/>
      <c r="FD327" s="207"/>
    </row>
    <row r="328" spans="1:169" ht="18.75" customHeight="1" x14ac:dyDescent="0.4">
      <c r="A328" s="33"/>
      <c r="F328" s="446"/>
      <c r="G328" s="447"/>
      <c r="H328" s="447"/>
      <c r="I328" s="447"/>
      <c r="J328" s="447"/>
      <c r="K328" s="447"/>
      <c r="L328" s="447"/>
      <c r="M328" s="447"/>
      <c r="N328" s="447"/>
      <c r="O328" s="447"/>
      <c r="P328" s="447"/>
      <c r="Q328" s="447"/>
      <c r="R328" s="447"/>
      <c r="S328" s="447"/>
      <c r="T328" s="447"/>
      <c r="U328" s="447"/>
      <c r="V328" s="448"/>
      <c r="W328" s="449"/>
      <c r="X328" s="449"/>
      <c r="Y328" s="449"/>
      <c r="Z328" s="449"/>
      <c r="AA328" s="449"/>
      <c r="AB328" s="449"/>
      <c r="AC328" s="449"/>
      <c r="AD328" s="449"/>
      <c r="AE328" s="449"/>
      <c r="AF328" s="449"/>
      <c r="AG328" s="449"/>
      <c r="AH328" s="449"/>
      <c r="AI328" s="449"/>
      <c r="AJ328" s="449"/>
      <c r="AK328" s="449"/>
      <c r="AL328" s="449"/>
      <c r="AM328" s="449"/>
      <c r="AN328" s="449"/>
      <c r="AO328" s="449"/>
      <c r="AP328" s="449"/>
      <c r="AQ328" s="449"/>
      <c r="AR328" s="449"/>
      <c r="AS328" s="449"/>
      <c r="AT328" s="449"/>
      <c r="AU328" s="449"/>
      <c r="AV328" s="449"/>
      <c r="AW328" s="449"/>
      <c r="AX328" s="449"/>
      <c r="AY328" s="449"/>
      <c r="AZ328" s="449"/>
      <c r="BA328" s="449"/>
      <c r="BB328" s="449"/>
      <c r="BC328" s="449"/>
      <c r="BD328" s="449"/>
      <c r="BE328" s="449"/>
      <c r="BF328" s="449"/>
      <c r="BG328" s="449"/>
      <c r="BH328" s="449"/>
      <c r="BI328" s="450"/>
      <c r="BO328" s="33"/>
      <c r="BT328" s="446"/>
      <c r="BU328" s="447"/>
      <c r="BV328" s="447"/>
      <c r="BW328" s="447"/>
      <c r="BX328" s="447"/>
      <c r="BY328" s="447"/>
      <c r="BZ328" s="447"/>
      <c r="CA328" s="447"/>
      <c r="CB328" s="447"/>
      <c r="CC328" s="447"/>
      <c r="CD328" s="447"/>
      <c r="CE328" s="447"/>
      <c r="CF328" s="447"/>
      <c r="CG328" s="447"/>
      <c r="CH328" s="447"/>
      <c r="CI328" s="447"/>
      <c r="CJ328" s="448" t="s">
        <v>434</v>
      </c>
      <c r="CK328" s="449"/>
      <c r="CL328" s="449"/>
      <c r="CM328" s="449"/>
      <c r="CN328" s="449"/>
      <c r="CO328" s="449"/>
      <c r="CP328" s="449"/>
      <c r="CQ328" s="449"/>
      <c r="CR328" s="449"/>
      <c r="CS328" s="449"/>
      <c r="CT328" s="449"/>
      <c r="CU328" s="449"/>
      <c r="CV328" s="449"/>
      <c r="CW328" s="449"/>
      <c r="CX328" s="449"/>
      <c r="CY328" s="449"/>
      <c r="CZ328" s="449"/>
      <c r="DA328" s="449"/>
      <c r="DB328" s="449"/>
      <c r="DC328" s="449"/>
      <c r="DD328" s="449"/>
      <c r="DE328" s="449"/>
      <c r="DF328" s="449"/>
      <c r="DG328" s="449"/>
      <c r="DH328" s="449"/>
      <c r="DI328" s="449"/>
      <c r="DJ328" s="449"/>
      <c r="DK328" s="449"/>
      <c r="DL328" s="449"/>
      <c r="DM328" s="449"/>
      <c r="DN328" s="449"/>
      <c r="DO328" s="449"/>
      <c r="DP328" s="449"/>
      <c r="DQ328" s="449"/>
      <c r="DR328" s="449"/>
      <c r="DS328" s="449"/>
      <c r="DT328" s="449"/>
      <c r="DU328" s="449"/>
      <c r="DV328" s="449"/>
      <c r="DW328" s="450"/>
      <c r="ED328" s="207"/>
      <c r="EE328" s="207"/>
      <c r="EF328" s="207"/>
      <c r="EG328" s="207"/>
      <c r="EH328" s="207"/>
      <c r="EI328" s="207"/>
      <c r="EJ328" s="207"/>
      <c r="EK328" s="207"/>
      <c r="EL328" s="207"/>
      <c r="EM328" s="207"/>
      <c r="EN328" s="207"/>
      <c r="EO328" s="207"/>
      <c r="EP328" s="207"/>
      <c r="EQ328" s="207"/>
      <c r="ER328" s="207"/>
      <c r="ES328" s="207"/>
      <c r="ET328" s="207"/>
      <c r="EU328" s="207"/>
      <c r="EV328" s="207"/>
      <c r="EW328" s="207"/>
      <c r="EX328" s="207"/>
      <c r="EY328" s="207"/>
      <c r="EZ328" s="207"/>
      <c r="FA328" s="207"/>
      <c r="FB328" s="207"/>
      <c r="FC328" s="207"/>
      <c r="FD328" s="207"/>
    </row>
    <row r="329" spans="1:169" ht="18.75" customHeight="1" x14ac:dyDescent="0.4">
      <c r="A329" s="33"/>
      <c r="F329" s="436" t="s">
        <v>182</v>
      </c>
      <c r="G329" s="437"/>
      <c r="H329" s="437"/>
      <c r="I329" s="437"/>
      <c r="J329" s="437"/>
      <c r="K329" s="437"/>
      <c r="L329" s="437"/>
      <c r="M329" s="437"/>
      <c r="N329" s="437"/>
      <c r="O329" s="437"/>
      <c r="P329" s="437"/>
      <c r="Q329" s="437"/>
      <c r="R329" s="437"/>
      <c r="S329" s="437"/>
      <c r="T329" s="437"/>
      <c r="U329" s="437"/>
      <c r="V329" s="440"/>
      <c r="W329" s="441"/>
      <c r="X329" s="441"/>
      <c r="Y329" s="441"/>
      <c r="Z329" s="441"/>
      <c r="AA329" s="441"/>
      <c r="AB329" s="441"/>
      <c r="AC329" s="441"/>
      <c r="AD329" s="441"/>
      <c r="AE329" s="441"/>
      <c r="AF329" s="441"/>
      <c r="AG329" s="441"/>
      <c r="AH329" s="441"/>
      <c r="AI329" s="441"/>
      <c r="AJ329" s="441"/>
      <c r="AK329" s="441"/>
      <c r="AL329" s="441"/>
      <c r="AM329" s="441"/>
      <c r="AN329" s="441"/>
      <c r="AO329" s="441"/>
      <c r="AP329" s="441"/>
      <c r="AQ329" s="441"/>
      <c r="AR329" s="441"/>
      <c r="AS329" s="441"/>
      <c r="AT329" s="441"/>
      <c r="AU329" s="441"/>
      <c r="AV329" s="441"/>
      <c r="AW329" s="441"/>
      <c r="AX329" s="441"/>
      <c r="AY329" s="441"/>
      <c r="AZ329" s="441"/>
      <c r="BA329" s="441"/>
      <c r="BB329" s="441"/>
      <c r="BC329" s="441"/>
      <c r="BD329" s="441"/>
      <c r="BE329" s="441"/>
      <c r="BF329" s="441"/>
      <c r="BG329" s="441"/>
      <c r="BH329" s="441"/>
      <c r="BI329" s="442"/>
      <c r="BO329" s="33"/>
      <c r="BT329" s="436" t="s">
        <v>182</v>
      </c>
      <c r="BU329" s="437"/>
      <c r="BV329" s="437"/>
      <c r="BW329" s="437"/>
      <c r="BX329" s="437"/>
      <c r="BY329" s="437"/>
      <c r="BZ329" s="437"/>
      <c r="CA329" s="437"/>
      <c r="CB329" s="437"/>
      <c r="CC329" s="437"/>
      <c r="CD329" s="437"/>
      <c r="CE329" s="437"/>
      <c r="CF329" s="437"/>
      <c r="CG329" s="437"/>
      <c r="CH329" s="437"/>
      <c r="CI329" s="437"/>
      <c r="CJ329" s="440" t="s">
        <v>436</v>
      </c>
      <c r="CK329" s="441"/>
      <c r="CL329" s="441"/>
      <c r="CM329" s="441"/>
      <c r="CN329" s="441"/>
      <c r="CO329" s="441"/>
      <c r="CP329" s="441"/>
      <c r="CQ329" s="441"/>
      <c r="CR329" s="441"/>
      <c r="CS329" s="441"/>
      <c r="CT329" s="441"/>
      <c r="CU329" s="441"/>
      <c r="CV329" s="441"/>
      <c r="CW329" s="441"/>
      <c r="CX329" s="441"/>
      <c r="CY329" s="441"/>
      <c r="CZ329" s="441"/>
      <c r="DA329" s="441"/>
      <c r="DB329" s="441"/>
      <c r="DC329" s="441"/>
      <c r="DD329" s="441"/>
      <c r="DE329" s="441"/>
      <c r="DF329" s="441"/>
      <c r="DG329" s="441"/>
      <c r="DH329" s="441"/>
      <c r="DI329" s="441"/>
      <c r="DJ329" s="441"/>
      <c r="DK329" s="441"/>
      <c r="DL329" s="441"/>
      <c r="DM329" s="441"/>
      <c r="DN329" s="441"/>
      <c r="DO329" s="441"/>
      <c r="DP329" s="441"/>
      <c r="DQ329" s="441"/>
      <c r="DR329" s="441"/>
      <c r="DS329" s="441"/>
      <c r="DT329" s="441"/>
      <c r="DU329" s="441"/>
      <c r="DV329" s="441"/>
      <c r="DW329" s="442"/>
      <c r="ED329" s="207"/>
      <c r="EE329" s="207"/>
      <c r="EF329" s="207"/>
      <c r="EG329" s="207"/>
      <c r="EH329" s="207"/>
      <c r="EI329" s="207"/>
      <c r="EJ329" s="207"/>
      <c r="EK329" s="207"/>
      <c r="EL329" s="207"/>
      <c r="EM329" s="207"/>
      <c r="EN329" s="207"/>
      <c r="EO329" s="207"/>
      <c r="EP329" s="207"/>
      <c r="EQ329" s="207"/>
      <c r="ER329" s="207"/>
      <c r="ES329" s="207"/>
      <c r="ET329" s="207"/>
      <c r="EU329" s="207"/>
      <c r="EV329" s="207"/>
      <c r="EW329" s="207"/>
      <c r="EX329" s="207"/>
      <c r="EY329" s="207"/>
      <c r="EZ329" s="207"/>
      <c r="FA329" s="207"/>
      <c r="FB329" s="207"/>
      <c r="FC329" s="207"/>
      <c r="FD329" s="207"/>
    </row>
    <row r="330" spans="1:169" ht="18.75" customHeight="1" x14ac:dyDescent="0.4">
      <c r="A330" s="33"/>
      <c r="F330" s="438"/>
      <c r="G330" s="439"/>
      <c r="H330" s="439"/>
      <c r="I330" s="439"/>
      <c r="J330" s="439"/>
      <c r="K330" s="439"/>
      <c r="L330" s="439"/>
      <c r="M330" s="439"/>
      <c r="N330" s="439"/>
      <c r="O330" s="439"/>
      <c r="P330" s="439"/>
      <c r="Q330" s="439"/>
      <c r="R330" s="439"/>
      <c r="S330" s="439"/>
      <c r="T330" s="439"/>
      <c r="U330" s="439"/>
      <c r="V330" s="443"/>
      <c r="W330" s="444"/>
      <c r="X330" s="444"/>
      <c r="Y330" s="444"/>
      <c r="Z330" s="444"/>
      <c r="AA330" s="444"/>
      <c r="AB330" s="444"/>
      <c r="AC330" s="444"/>
      <c r="AD330" s="444"/>
      <c r="AE330" s="444"/>
      <c r="AF330" s="444"/>
      <c r="AG330" s="444"/>
      <c r="AH330" s="444"/>
      <c r="AI330" s="444"/>
      <c r="AJ330" s="444"/>
      <c r="AK330" s="444"/>
      <c r="AL330" s="444"/>
      <c r="AM330" s="444"/>
      <c r="AN330" s="444"/>
      <c r="AO330" s="444"/>
      <c r="AP330" s="444"/>
      <c r="AQ330" s="444"/>
      <c r="AR330" s="444"/>
      <c r="AS330" s="444"/>
      <c r="AT330" s="444"/>
      <c r="AU330" s="444"/>
      <c r="AV330" s="444"/>
      <c r="AW330" s="444"/>
      <c r="AX330" s="444"/>
      <c r="AY330" s="444"/>
      <c r="AZ330" s="444"/>
      <c r="BA330" s="444"/>
      <c r="BB330" s="444"/>
      <c r="BC330" s="444"/>
      <c r="BD330" s="444"/>
      <c r="BE330" s="444"/>
      <c r="BF330" s="444"/>
      <c r="BG330" s="444"/>
      <c r="BH330" s="444"/>
      <c r="BI330" s="445"/>
      <c r="BO330" s="33"/>
      <c r="BT330" s="438"/>
      <c r="BU330" s="439"/>
      <c r="BV330" s="439"/>
      <c r="BW330" s="439"/>
      <c r="BX330" s="439"/>
      <c r="BY330" s="439"/>
      <c r="BZ330" s="439"/>
      <c r="CA330" s="439"/>
      <c r="CB330" s="439"/>
      <c r="CC330" s="439"/>
      <c r="CD330" s="439"/>
      <c r="CE330" s="439"/>
      <c r="CF330" s="439"/>
      <c r="CG330" s="439"/>
      <c r="CH330" s="439"/>
      <c r="CI330" s="439"/>
      <c r="CJ330" s="443" t="s">
        <v>437</v>
      </c>
      <c r="CK330" s="444"/>
      <c r="CL330" s="444"/>
      <c r="CM330" s="444"/>
      <c r="CN330" s="444"/>
      <c r="CO330" s="444"/>
      <c r="CP330" s="444"/>
      <c r="CQ330" s="444"/>
      <c r="CR330" s="444"/>
      <c r="CS330" s="444"/>
      <c r="CT330" s="444"/>
      <c r="CU330" s="444"/>
      <c r="CV330" s="444"/>
      <c r="CW330" s="444"/>
      <c r="CX330" s="444"/>
      <c r="CY330" s="444"/>
      <c r="CZ330" s="444"/>
      <c r="DA330" s="444"/>
      <c r="DB330" s="444"/>
      <c r="DC330" s="444"/>
      <c r="DD330" s="444"/>
      <c r="DE330" s="444"/>
      <c r="DF330" s="444"/>
      <c r="DG330" s="444"/>
      <c r="DH330" s="444"/>
      <c r="DI330" s="444"/>
      <c r="DJ330" s="444"/>
      <c r="DK330" s="444"/>
      <c r="DL330" s="444"/>
      <c r="DM330" s="444"/>
      <c r="DN330" s="444"/>
      <c r="DO330" s="444"/>
      <c r="DP330" s="444"/>
      <c r="DQ330" s="444"/>
      <c r="DR330" s="444"/>
      <c r="DS330" s="444"/>
      <c r="DT330" s="444"/>
      <c r="DU330" s="444"/>
      <c r="DV330" s="444"/>
      <c r="DW330" s="445"/>
      <c r="ED330" s="207"/>
      <c r="EE330" s="207"/>
      <c r="EF330" s="207"/>
      <c r="EG330" s="207"/>
      <c r="EH330" s="207"/>
      <c r="EI330" s="207"/>
      <c r="EJ330" s="207"/>
      <c r="EK330" s="207"/>
      <c r="EL330" s="207"/>
      <c r="EM330" s="207"/>
      <c r="EN330" s="207"/>
      <c r="EO330" s="207"/>
      <c r="EP330" s="207"/>
      <c r="EQ330" s="207"/>
      <c r="ER330" s="207"/>
      <c r="ES330" s="207"/>
      <c r="ET330" s="207"/>
      <c r="EU330" s="207"/>
      <c r="EV330" s="207"/>
      <c r="EW330" s="207"/>
      <c r="EX330" s="207"/>
      <c r="EY330" s="207"/>
      <c r="EZ330" s="207"/>
      <c r="FA330" s="207"/>
      <c r="FB330" s="207"/>
      <c r="FC330" s="207"/>
      <c r="FD330" s="207"/>
    </row>
    <row r="331" spans="1:169" ht="18.75" customHeight="1" x14ac:dyDescent="0.4">
      <c r="A331" s="33"/>
      <c r="F331" s="436" t="s">
        <v>183</v>
      </c>
      <c r="G331" s="437"/>
      <c r="H331" s="437"/>
      <c r="I331" s="437"/>
      <c r="J331" s="437"/>
      <c r="K331" s="437"/>
      <c r="L331" s="437"/>
      <c r="M331" s="437"/>
      <c r="N331" s="437"/>
      <c r="O331" s="437"/>
      <c r="P331" s="437"/>
      <c r="Q331" s="437"/>
      <c r="R331" s="437"/>
      <c r="S331" s="437"/>
      <c r="T331" s="437"/>
      <c r="U331" s="437"/>
      <c r="V331" s="440"/>
      <c r="W331" s="441"/>
      <c r="X331" s="441"/>
      <c r="Y331" s="441"/>
      <c r="Z331" s="441"/>
      <c r="AA331" s="441"/>
      <c r="AB331" s="441"/>
      <c r="AC331" s="441"/>
      <c r="AD331" s="441"/>
      <c r="AE331" s="441"/>
      <c r="AF331" s="441"/>
      <c r="AG331" s="441"/>
      <c r="AH331" s="441"/>
      <c r="AI331" s="441"/>
      <c r="AJ331" s="441"/>
      <c r="AK331" s="441"/>
      <c r="AL331" s="441"/>
      <c r="AM331" s="441"/>
      <c r="AN331" s="441"/>
      <c r="AO331" s="441"/>
      <c r="AP331" s="441"/>
      <c r="AQ331" s="441"/>
      <c r="AR331" s="441"/>
      <c r="AS331" s="441"/>
      <c r="AT331" s="441"/>
      <c r="AU331" s="441"/>
      <c r="AV331" s="441"/>
      <c r="AW331" s="441"/>
      <c r="AX331" s="441"/>
      <c r="AY331" s="441"/>
      <c r="AZ331" s="441"/>
      <c r="BA331" s="441"/>
      <c r="BB331" s="441"/>
      <c r="BC331" s="441"/>
      <c r="BD331" s="441"/>
      <c r="BE331" s="441"/>
      <c r="BF331" s="441"/>
      <c r="BG331" s="441"/>
      <c r="BH331" s="441"/>
      <c r="BI331" s="442"/>
      <c r="BO331" s="33"/>
      <c r="BT331" s="436" t="s">
        <v>183</v>
      </c>
      <c r="BU331" s="437"/>
      <c r="BV331" s="437"/>
      <c r="BW331" s="437"/>
      <c r="BX331" s="437"/>
      <c r="BY331" s="437"/>
      <c r="BZ331" s="437"/>
      <c r="CA331" s="437"/>
      <c r="CB331" s="437"/>
      <c r="CC331" s="437"/>
      <c r="CD331" s="437"/>
      <c r="CE331" s="437"/>
      <c r="CF331" s="437"/>
      <c r="CG331" s="437"/>
      <c r="CH331" s="437"/>
      <c r="CI331" s="437"/>
      <c r="CJ331" s="440" t="s">
        <v>438</v>
      </c>
      <c r="CK331" s="441"/>
      <c r="CL331" s="441"/>
      <c r="CM331" s="441"/>
      <c r="CN331" s="441"/>
      <c r="CO331" s="441"/>
      <c r="CP331" s="441"/>
      <c r="CQ331" s="441"/>
      <c r="CR331" s="441"/>
      <c r="CS331" s="441"/>
      <c r="CT331" s="441"/>
      <c r="CU331" s="441"/>
      <c r="CV331" s="441"/>
      <c r="CW331" s="441"/>
      <c r="CX331" s="441"/>
      <c r="CY331" s="441"/>
      <c r="CZ331" s="441"/>
      <c r="DA331" s="441"/>
      <c r="DB331" s="441"/>
      <c r="DC331" s="441"/>
      <c r="DD331" s="441"/>
      <c r="DE331" s="441"/>
      <c r="DF331" s="441"/>
      <c r="DG331" s="441"/>
      <c r="DH331" s="441"/>
      <c r="DI331" s="441"/>
      <c r="DJ331" s="441"/>
      <c r="DK331" s="441"/>
      <c r="DL331" s="441"/>
      <c r="DM331" s="441"/>
      <c r="DN331" s="441"/>
      <c r="DO331" s="441"/>
      <c r="DP331" s="441"/>
      <c r="DQ331" s="441"/>
      <c r="DR331" s="441"/>
      <c r="DS331" s="441"/>
      <c r="DT331" s="441"/>
      <c r="DU331" s="441"/>
      <c r="DV331" s="441"/>
      <c r="DW331" s="442"/>
      <c r="ED331" s="207"/>
      <c r="EE331" s="207"/>
      <c r="EF331" s="207"/>
      <c r="EG331" s="207"/>
      <c r="EH331" s="207"/>
      <c r="EI331" s="207"/>
      <c r="EJ331" s="207"/>
      <c r="EK331" s="207"/>
      <c r="EL331" s="207"/>
      <c r="EM331" s="207"/>
      <c r="EN331" s="207"/>
      <c r="EO331" s="207"/>
      <c r="EP331" s="207"/>
      <c r="EQ331" s="207"/>
      <c r="ER331" s="207"/>
      <c r="ES331" s="207"/>
      <c r="ET331" s="207"/>
      <c r="EU331" s="207"/>
      <c r="EV331" s="207"/>
      <c r="EW331" s="207"/>
      <c r="EX331" s="207"/>
      <c r="EY331" s="207"/>
      <c r="EZ331" s="207"/>
      <c r="FA331" s="207"/>
      <c r="FB331" s="207"/>
      <c r="FC331" s="207"/>
      <c r="FD331" s="207"/>
    </row>
    <row r="332" spans="1:169" ht="18.75" customHeight="1" x14ac:dyDescent="0.4">
      <c r="A332" s="33"/>
      <c r="F332" s="468" t="s">
        <v>184</v>
      </c>
      <c r="G332" s="469"/>
      <c r="H332" s="469"/>
      <c r="I332" s="469"/>
      <c r="J332" s="469"/>
      <c r="K332" s="469"/>
      <c r="L332" s="469"/>
      <c r="M332" s="469"/>
      <c r="N332" s="469"/>
      <c r="O332" s="469"/>
      <c r="P332" s="469"/>
      <c r="Q332" s="469"/>
      <c r="R332" s="469"/>
      <c r="S332" s="469"/>
      <c r="T332" s="469"/>
      <c r="U332" s="470"/>
      <c r="V332" s="471"/>
      <c r="W332" s="472"/>
      <c r="X332" s="472"/>
      <c r="Y332" s="472"/>
      <c r="Z332" s="472"/>
      <c r="AA332" s="472"/>
      <c r="AB332" s="472"/>
      <c r="AC332" s="472"/>
      <c r="AD332" s="472"/>
      <c r="AE332" s="472"/>
      <c r="AF332" s="472"/>
      <c r="AG332" s="472"/>
      <c r="AH332" s="472"/>
      <c r="AI332" s="472"/>
      <c r="AJ332" s="472"/>
      <c r="AK332" s="472"/>
      <c r="AL332" s="472"/>
      <c r="AM332" s="472"/>
      <c r="AN332" s="472"/>
      <c r="AO332" s="472"/>
      <c r="AP332" s="472"/>
      <c r="AQ332" s="472"/>
      <c r="AR332" s="472"/>
      <c r="AS332" s="472"/>
      <c r="AT332" s="472"/>
      <c r="AU332" s="472"/>
      <c r="AV332" s="472"/>
      <c r="AW332" s="472"/>
      <c r="AX332" s="472"/>
      <c r="AY332" s="472"/>
      <c r="AZ332" s="472"/>
      <c r="BA332" s="472"/>
      <c r="BB332" s="472"/>
      <c r="BC332" s="472"/>
      <c r="BD332" s="472"/>
      <c r="BE332" s="472"/>
      <c r="BF332" s="472"/>
      <c r="BG332" s="472"/>
      <c r="BH332" s="472"/>
      <c r="BI332" s="473"/>
      <c r="BO332" s="33"/>
      <c r="BT332" s="468" t="s">
        <v>184</v>
      </c>
      <c r="BU332" s="469"/>
      <c r="BV332" s="469"/>
      <c r="BW332" s="469"/>
      <c r="BX332" s="469"/>
      <c r="BY332" s="469"/>
      <c r="BZ332" s="469"/>
      <c r="CA332" s="469"/>
      <c r="CB332" s="469"/>
      <c r="CC332" s="469"/>
      <c r="CD332" s="469"/>
      <c r="CE332" s="469"/>
      <c r="CF332" s="469"/>
      <c r="CG332" s="469"/>
      <c r="CH332" s="469"/>
      <c r="CI332" s="470"/>
      <c r="CJ332" s="471" t="s">
        <v>439</v>
      </c>
      <c r="CK332" s="472"/>
      <c r="CL332" s="472"/>
      <c r="CM332" s="472"/>
      <c r="CN332" s="472"/>
      <c r="CO332" s="472"/>
      <c r="CP332" s="472"/>
      <c r="CQ332" s="472"/>
      <c r="CR332" s="472"/>
      <c r="CS332" s="472"/>
      <c r="CT332" s="472"/>
      <c r="CU332" s="472"/>
      <c r="CV332" s="472"/>
      <c r="CW332" s="472"/>
      <c r="CX332" s="472"/>
      <c r="CY332" s="472"/>
      <c r="CZ332" s="472"/>
      <c r="DA332" s="472"/>
      <c r="DB332" s="472"/>
      <c r="DC332" s="472"/>
      <c r="DD332" s="472"/>
      <c r="DE332" s="472"/>
      <c r="DF332" s="472"/>
      <c r="DG332" s="472"/>
      <c r="DH332" s="472"/>
      <c r="DI332" s="472"/>
      <c r="DJ332" s="472"/>
      <c r="DK332" s="472"/>
      <c r="DL332" s="472"/>
      <c r="DM332" s="472"/>
      <c r="DN332" s="472"/>
      <c r="DO332" s="472"/>
      <c r="DP332" s="472"/>
      <c r="DQ332" s="472"/>
      <c r="DR332" s="472"/>
      <c r="DS332" s="472"/>
      <c r="DT332" s="472"/>
      <c r="DU332" s="472"/>
      <c r="DV332" s="472"/>
      <c r="DW332" s="473"/>
      <c r="ED332" s="207"/>
      <c r="EE332" s="207"/>
      <c r="EF332" s="207"/>
      <c r="EG332" s="207"/>
      <c r="EH332" s="207"/>
      <c r="EI332" s="207"/>
      <c r="EJ332" s="207"/>
      <c r="EK332" s="207"/>
      <c r="EL332" s="207"/>
      <c r="EM332" s="207"/>
      <c r="EN332" s="207"/>
      <c r="EO332" s="207"/>
      <c r="EP332" s="207"/>
      <c r="EQ332" s="207"/>
      <c r="ER332" s="207"/>
      <c r="ES332" s="207"/>
      <c r="ET332" s="207"/>
      <c r="EU332" s="207"/>
      <c r="EV332" s="207"/>
      <c r="EW332" s="207"/>
      <c r="EX332" s="207"/>
      <c r="EY332" s="207"/>
      <c r="EZ332" s="207"/>
      <c r="FA332" s="207"/>
      <c r="FB332" s="207"/>
      <c r="FC332" s="207"/>
      <c r="FD332" s="207"/>
    </row>
    <row r="333" spans="1:169" ht="18.75" customHeight="1" thickBot="1" x14ac:dyDescent="0.45">
      <c r="A333" s="33"/>
      <c r="F333" s="474" t="s">
        <v>185</v>
      </c>
      <c r="G333" s="475"/>
      <c r="H333" s="475"/>
      <c r="I333" s="475"/>
      <c r="J333" s="475"/>
      <c r="K333" s="475"/>
      <c r="L333" s="475"/>
      <c r="M333" s="475"/>
      <c r="N333" s="475"/>
      <c r="O333" s="475"/>
      <c r="P333" s="475"/>
      <c r="Q333" s="475"/>
      <c r="R333" s="475"/>
      <c r="S333" s="475"/>
      <c r="T333" s="475"/>
      <c r="U333" s="475"/>
      <c r="V333" s="476"/>
      <c r="W333" s="477"/>
      <c r="X333" s="477"/>
      <c r="Y333" s="477"/>
      <c r="Z333" s="477"/>
      <c r="AA333" s="477"/>
      <c r="AB333" s="477"/>
      <c r="AC333" s="477"/>
      <c r="AD333" s="477"/>
      <c r="AE333" s="477"/>
      <c r="AF333" s="477"/>
      <c r="AG333" s="477"/>
      <c r="AH333" s="477"/>
      <c r="AI333" s="477"/>
      <c r="AJ333" s="477"/>
      <c r="AK333" s="477"/>
      <c r="AL333" s="477"/>
      <c r="AM333" s="477"/>
      <c r="AN333" s="477"/>
      <c r="AO333" s="477"/>
      <c r="AP333" s="477"/>
      <c r="AQ333" s="477"/>
      <c r="AR333" s="477"/>
      <c r="AS333" s="477"/>
      <c r="AT333" s="477"/>
      <c r="AU333" s="477"/>
      <c r="AV333" s="477"/>
      <c r="AW333" s="477"/>
      <c r="AX333" s="477"/>
      <c r="AY333" s="477"/>
      <c r="AZ333" s="477"/>
      <c r="BA333" s="477"/>
      <c r="BB333" s="477"/>
      <c r="BC333" s="477"/>
      <c r="BD333" s="477"/>
      <c r="BE333" s="477"/>
      <c r="BF333" s="477"/>
      <c r="BG333" s="477"/>
      <c r="BH333" s="477"/>
      <c r="BI333" s="478"/>
      <c r="BO333" s="33"/>
      <c r="BT333" s="474" t="s">
        <v>185</v>
      </c>
      <c r="BU333" s="475"/>
      <c r="BV333" s="475"/>
      <c r="BW333" s="475"/>
      <c r="BX333" s="475"/>
      <c r="BY333" s="475"/>
      <c r="BZ333" s="475"/>
      <c r="CA333" s="475"/>
      <c r="CB333" s="475"/>
      <c r="CC333" s="475"/>
      <c r="CD333" s="475"/>
      <c r="CE333" s="475"/>
      <c r="CF333" s="475"/>
      <c r="CG333" s="475"/>
      <c r="CH333" s="475"/>
      <c r="CI333" s="475"/>
      <c r="CJ333" s="476" t="s">
        <v>440</v>
      </c>
      <c r="CK333" s="477"/>
      <c r="CL333" s="477"/>
      <c r="CM333" s="477"/>
      <c r="CN333" s="477"/>
      <c r="CO333" s="477"/>
      <c r="CP333" s="477"/>
      <c r="CQ333" s="477"/>
      <c r="CR333" s="477"/>
      <c r="CS333" s="477"/>
      <c r="CT333" s="477"/>
      <c r="CU333" s="477"/>
      <c r="CV333" s="477"/>
      <c r="CW333" s="477"/>
      <c r="CX333" s="477"/>
      <c r="CY333" s="477"/>
      <c r="CZ333" s="477"/>
      <c r="DA333" s="477"/>
      <c r="DB333" s="477"/>
      <c r="DC333" s="477"/>
      <c r="DD333" s="477"/>
      <c r="DE333" s="477"/>
      <c r="DF333" s="477"/>
      <c r="DG333" s="477"/>
      <c r="DH333" s="477"/>
      <c r="DI333" s="477"/>
      <c r="DJ333" s="477"/>
      <c r="DK333" s="477"/>
      <c r="DL333" s="477"/>
      <c r="DM333" s="477"/>
      <c r="DN333" s="477"/>
      <c r="DO333" s="477"/>
      <c r="DP333" s="477"/>
      <c r="DQ333" s="477"/>
      <c r="DR333" s="477"/>
      <c r="DS333" s="477"/>
      <c r="DT333" s="477"/>
      <c r="DU333" s="477"/>
      <c r="DV333" s="477"/>
      <c r="DW333" s="478"/>
      <c r="ED333" s="207"/>
      <c r="EE333" s="207"/>
      <c r="EF333" s="207"/>
      <c r="EG333" s="207"/>
      <c r="EH333" s="207"/>
      <c r="EI333" s="207"/>
      <c r="EJ333" s="207"/>
      <c r="EK333" s="207"/>
      <c r="EL333" s="207"/>
      <c r="EM333" s="207"/>
      <c r="EN333" s="207"/>
      <c r="EO333" s="207"/>
      <c r="EP333" s="207"/>
      <c r="EQ333" s="207"/>
      <c r="ER333" s="207"/>
      <c r="ES333" s="207"/>
      <c r="ET333" s="207"/>
      <c r="EU333" s="207"/>
      <c r="EV333" s="207"/>
      <c r="EW333" s="207"/>
      <c r="EX333" s="207"/>
      <c r="EY333" s="207"/>
      <c r="EZ333" s="207"/>
      <c r="FA333" s="207"/>
      <c r="FB333" s="207"/>
      <c r="FC333" s="207"/>
      <c r="FD333" s="207"/>
    </row>
    <row r="334" spans="1:169" ht="18.75" customHeight="1" thickBot="1" x14ac:dyDescent="0.4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c r="CQ334" s="33"/>
      <c r="CR334" s="33"/>
      <c r="CS334" s="33"/>
      <c r="CT334" s="33"/>
      <c r="CU334" s="33"/>
      <c r="CV334" s="33"/>
      <c r="CW334" s="33"/>
    </row>
    <row r="335" spans="1:169" ht="18.75" customHeight="1" thickBot="1" x14ac:dyDescent="0.45">
      <c r="A335" s="33"/>
      <c r="F335" s="462" t="s">
        <v>58</v>
      </c>
      <c r="G335" s="463"/>
      <c r="H335" s="463"/>
      <c r="I335" s="463"/>
      <c r="J335" s="463"/>
      <c r="K335" s="463"/>
      <c r="L335" s="463"/>
      <c r="M335" s="463"/>
      <c r="N335" s="463"/>
      <c r="O335" s="463"/>
      <c r="P335" s="463"/>
      <c r="Q335" s="463"/>
      <c r="R335" s="463"/>
      <c r="S335" s="463"/>
      <c r="T335" s="463"/>
      <c r="U335" s="463"/>
      <c r="V335" s="463"/>
      <c r="W335" s="463"/>
      <c r="X335" s="463"/>
      <c r="Y335" s="463"/>
      <c r="Z335" s="463"/>
      <c r="AA335" s="463"/>
      <c r="AB335" s="463"/>
      <c r="AC335" s="463"/>
      <c r="AD335" s="463"/>
      <c r="AE335" s="463"/>
      <c r="AF335" s="463"/>
      <c r="AG335" s="463"/>
      <c r="AH335" s="463"/>
      <c r="AI335" s="463"/>
      <c r="AJ335" s="463"/>
      <c r="AK335" s="463"/>
      <c r="AL335" s="463"/>
      <c r="AM335" s="463"/>
      <c r="AN335" s="463"/>
      <c r="AO335" s="463"/>
      <c r="AP335" s="463"/>
      <c r="AQ335" s="463"/>
      <c r="AR335" s="463"/>
      <c r="AS335" s="463"/>
      <c r="AT335" s="463"/>
      <c r="AU335" s="463"/>
      <c r="AV335" s="463"/>
      <c r="AW335" s="463"/>
      <c r="AX335" s="463"/>
      <c r="AY335" s="463"/>
      <c r="AZ335" s="463"/>
      <c r="BA335" s="463"/>
      <c r="BB335" s="463"/>
      <c r="BC335" s="463"/>
      <c r="BD335" s="463"/>
      <c r="BE335" s="463"/>
      <c r="BF335" s="463"/>
      <c r="BG335" s="463"/>
      <c r="BH335" s="463"/>
      <c r="BI335" s="464"/>
      <c r="BO335" s="33"/>
      <c r="BT335" s="462" t="s">
        <v>58</v>
      </c>
      <c r="BU335" s="463"/>
      <c r="BV335" s="463"/>
      <c r="BW335" s="463"/>
      <c r="BX335" s="463"/>
      <c r="BY335" s="463"/>
      <c r="BZ335" s="463"/>
      <c r="CA335" s="463"/>
      <c r="CB335" s="463"/>
      <c r="CC335" s="463"/>
      <c r="CD335" s="463"/>
      <c r="CE335" s="463"/>
      <c r="CF335" s="463"/>
      <c r="CG335" s="463"/>
      <c r="CH335" s="463"/>
      <c r="CI335" s="463"/>
      <c r="CJ335" s="463"/>
      <c r="CK335" s="463"/>
      <c r="CL335" s="463"/>
      <c r="CM335" s="463"/>
      <c r="CN335" s="463"/>
      <c r="CO335" s="463"/>
      <c r="CP335" s="463"/>
      <c r="CQ335" s="463"/>
      <c r="CR335" s="463"/>
      <c r="CS335" s="463"/>
      <c r="CT335" s="463"/>
      <c r="CU335" s="463"/>
      <c r="CV335" s="463"/>
      <c r="CW335" s="463"/>
      <c r="CX335" s="463"/>
      <c r="CY335" s="463"/>
      <c r="CZ335" s="463"/>
      <c r="DA335" s="463"/>
      <c r="DB335" s="463"/>
      <c r="DC335" s="463"/>
      <c r="DD335" s="463"/>
      <c r="DE335" s="463"/>
      <c r="DF335" s="463"/>
      <c r="DG335" s="463"/>
      <c r="DH335" s="463"/>
      <c r="DI335" s="463"/>
      <c r="DJ335" s="463"/>
      <c r="DK335" s="463"/>
      <c r="DL335" s="463"/>
      <c r="DM335" s="463"/>
      <c r="DN335" s="463"/>
      <c r="DO335" s="463"/>
      <c r="DP335" s="463"/>
      <c r="DQ335" s="463"/>
      <c r="DR335" s="463"/>
      <c r="DS335" s="463"/>
      <c r="DT335" s="463"/>
      <c r="DU335" s="463"/>
      <c r="DV335" s="463"/>
      <c r="DW335" s="464"/>
    </row>
    <row r="336" spans="1:169" ht="18.75" customHeight="1" thickBot="1" x14ac:dyDescent="0.45">
      <c r="A336" s="33"/>
      <c r="F336" s="465"/>
      <c r="G336" s="466"/>
      <c r="H336" s="466"/>
      <c r="I336" s="466"/>
      <c r="J336" s="466"/>
      <c r="K336" s="466"/>
      <c r="L336" s="466"/>
      <c r="M336" s="466"/>
      <c r="N336" s="466"/>
      <c r="O336" s="466"/>
      <c r="P336" s="466"/>
      <c r="Q336" s="466"/>
      <c r="R336" s="466"/>
      <c r="S336" s="466"/>
      <c r="T336" s="466"/>
      <c r="U336" s="466"/>
      <c r="V336" s="466"/>
      <c r="W336" s="466"/>
      <c r="X336" s="466"/>
      <c r="Y336" s="466"/>
      <c r="Z336" s="466"/>
      <c r="AA336" s="466"/>
      <c r="AB336" s="466"/>
      <c r="AC336" s="466"/>
      <c r="AD336" s="466"/>
      <c r="AE336" s="466"/>
      <c r="AF336" s="466"/>
      <c r="AG336" s="466"/>
      <c r="AH336" s="466"/>
      <c r="AI336" s="466"/>
      <c r="AJ336" s="466"/>
      <c r="AK336" s="466"/>
      <c r="AL336" s="466"/>
      <c r="AM336" s="466"/>
      <c r="AN336" s="466"/>
      <c r="AO336" s="466"/>
      <c r="AP336" s="466"/>
      <c r="AQ336" s="466"/>
      <c r="AR336" s="466"/>
      <c r="AS336" s="466"/>
      <c r="AT336" s="466"/>
      <c r="AU336" s="466"/>
      <c r="AV336" s="466"/>
      <c r="AW336" s="466"/>
      <c r="AX336" s="466"/>
      <c r="AY336" s="466"/>
      <c r="AZ336" s="466"/>
      <c r="BA336" s="466"/>
      <c r="BB336" s="466"/>
      <c r="BC336" s="466"/>
      <c r="BD336" s="466"/>
      <c r="BE336" s="466"/>
      <c r="BF336" s="466"/>
      <c r="BG336" s="466"/>
      <c r="BH336" s="466"/>
      <c r="BI336" s="467"/>
      <c r="BO336" s="33"/>
      <c r="BT336" s="465" t="s">
        <v>441</v>
      </c>
      <c r="BU336" s="466"/>
      <c r="BV336" s="466"/>
      <c r="BW336" s="466"/>
      <c r="BX336" s="466"/>
      <c r="BY336" s="466"/>
      <c r="BZ336" s="466"/>
      <c r="CA336" s="466"/>
      <c r="CB336" s="466"/>
      <c r="CC336" s="466"/>
      <c r="CD336" s="466"/>
      <c r="CE336" s="466"/>
      <c r="CF336" s="466"/>
      <c r="CG336" s="466"/>
      <c r="CH336" s="466"/>
      <c r="CI336" s="466"/>
      <c r="CJ336" s="466"/>
      <c r="CK336" s="466"/>
      <c r="CL336" s="466"/>
      <c r="CM336" s="466"/>
      <c r="CN336" s="466"/>
      <c r="CO336" s="466"/>
      <c r="CP336" s="466"/>
      <c r="CQ336" s="466"/>
      <c r="CR336" s="466"/>
      <c r="CS336" s="466"/>
      <c r="CT336" s="466"/>
      <c r="CU336" s="466"/>
      <c r="CV336" s="466"/>
      <c r="CW336" s="466"/>
      <c r="CX336" s="466"/>
      <c r="CY336" s="466"/>
      <c r="CZ336" s="466"/>
      <c r="DA336" s="466"/>
      <c r="DB336" s="466"/>
      <c r="DC336" s="466"/>
      <c r="DD336" s="466"/>
      <c r="DE336" s="466"/>
      <c r="DF336" s="466"/>
      <c r="DG336" s="466"/>
      <c r="DH336" s="466"/>
      <c r="DI336" s="466"/>
      <c r="DJ336" s="466"/>
      <c r="DK336" s="466"/>
      <c r="DL336" s="466"/>
      <c r="DM336" s="466"/>
      <c r="DN336" s="466"/>
      <c r="DO336" s="466"/>
      <c r="DP336" s="466"/>
      <c r="DQ336" s="466"/>
      <c r="DR336" s="466"/>
      <c r="DS336" s="466"/>
      <c r="DT336" s="466"/>
      <c r="DU336" s="466"/>
      <c r="DV336" s="466"/>
      <c r="DW336" s="467"/>
      <c r="ED336" s="207"/>
      <c r="EE336" s="207"/>
      <c r="EF336" s="207"/>
      <c r="EG336" s="207"/>
      <c r="EH336" s="207"/>
      <c r="EI336" s="207"/>
      <c r="EJ336" s="207"/>
      <c r="EK336" s="207"/>
      <c r="EL336" s="207"/>
      <c r="EM336" s="207"/>
      <c r="EN336" s="207"/>
      <c r="EO336" s="207"/>
      <c r="EP336" s="207"/>
      <c r="EQ336" s="207"/>
      <c r="ER336" s="207"/>
      <c r="ES336" s="207"/>
      <c r="ET336" s="207"/>
      <c r="EU336" s="207"/>
      <c r="EV336" s="207"/>
      <c r="EW336" s="207"/>
      <c r="EX336" s="207"/>
      <c r="EY336" s="207"/>
      <c r="EZ336" s="207"/>
      <c r="FA336" s="207"/>
      <c r="FB336" s="207"/>
      <c r="FC336" s="207"/>
      <c r="FD336" s="207"/>
      <c r="FE336" s="207"/>
      <c r="FF336" s="207"/>
      <c r="FG336" s="207"/>
      <c r="FH336" s="207"/>
      <c r="FI336" s="207"/>
      <c r="FJ336" s="207"/>
      <c r="FK336" s="207"/>
      <c r="FL336" s="207"/>
      <c r="FM336" s="207"/>
    </row>
    <row r="337" spans="1:169" ht="18.75" customHeight="1" x14ac:dyDescent="0.4">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c r="CQ337" s="33"/>
      <c r="CR337" s="33"/>
      <c r="CS337" s="33"/>
      <c r="CT337" s="33"/>
      <c r="CU337" s="33"/>
      <c r="CV337" s="33"/>
      <c r="CW337" s="33"/>
      <c r="ED337" s="194"/>
      <c r="EE337" s="207"/>
      <c r="EF337" s="207"/>
      <c r="EG337" s="207"/>
      <c r="EH337" s="207"/>
      <c r="EI337" s="207"/>
      <c r="EJ337" s="207"/>
      <c r="EK337" s="207"/>
      <c r="EL337" s="207"/>
      <c r="EM337" s="207"/>
      <c r="EN337" s="207"/>
      <c r="EO337" s="207"/>
      <c r="EP337" s="207"/>
      <c r="EQ337" s="207"/>
      <c r="ER337" s="207"/>
      <c r="ES337" s="207"/>
      <c r="ET337" s="207"/>
      <c r="EU337" s="207"/>
      <c r="EV337" s="207"/>
      <c r="EW337" s="207"/>
      <c r="EX337" s="207"/>
      <c r="EY337" s="207"/>
      <c r="EZ337" s="207"/>
      <c r="FA337" s="207"/>
      <c r="FB337" s="207"/>
      <c r="FC337" s="207"/>
      <c r="FD337" s="207"/>
      <c r="FE337" s="207"/>
      <c r="FF337" s="207"/>
      <c r="FG337" s="207"/>
      <c r="FH337" s="207"/>
      <c r="FI337" s="207"/>
      <c r="FJ337" s="207"/>
      <c r="FK337" s="207"/>
      <c r="FL337" s="207"/>
      <c r="FM337" s="207"/>
    </row>
    <row r="338" spans="1:169" ht="18.75" customHeight="1" x14ac:dyDescent="0.4">
      <c r="A338" s="33"/>
      <c r="C338" s="99"/>
      <c r="D338" s="99"/>
      <c r="E338" s="98"/>
      <c r="F338" s="98" t="s">
        <v>127</v>
      </c>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BO338" s="33"/>
      <c r="BQ338" s="99"/>
      <c r="BR338" s="99"/>
      <c r="BS338" s="98"/>
      <c r="BT338" s="98" t="s">
        <v>127</v>
      </c>
      <c r="BU338" s="9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ED338" s="195"/>
      <c r="EE338" s="239"/>
      <c r="EF338" s="208"/>
      <c r="EG338" s="208"/>
      <c r="EH338" s="208"/>
      <c r="EI338" s="208"/>
      <c r="EJ338" s="208"/>
      <c r="EK338" s="208"/>
      <c r="EL338" s="208"/>
      <c r="EM338" s="208"/>
      <c r="EN338" s="208"/>
      <c r="EO338" s="208"/>
      <c r="EP338" s="208"/>
      <c r="EQ338" s="208"/>
      <c r="ER338" s="208"/>
      <c r="ES338" s="208"/>
      <c r="ET338" s="208"/>
      <c r="EU338" s="208"/>
      <c r="EV338" s="208"/>
      <c r="EW338" s="208"/>
      <c r="EX338" s="208"/>
      <c r="EY338" s="208"/>
      <c r="EZ338" s="208"/>
      <c r="FA338" s="208"/>
      <c r="FB338" s="208"/>
      <c r="FC338" s="208"/>
      <c r="FD338" s="208"/>
      <c r="FE338" s="208"/>
      <c r="FF338" s="208"/>
      <c r="FG338" s="208"/>
      <c r="FH338" s="208"/>
      <c r="FI338" s="208"/>
      <c r="FJ338" s="208"/>
      <c r="FK338" s="208"/>
      <c r="FL338" s="208"/>
      <c r="FM338" s="208"/>
    </row>
    <row r="339" spans="1:169" ht="18.75" customHeight="1" x14ac:dyDescent="0.4">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c r="CQ339" s="33"/>
      <c r="CR339" s="33"/>
      <c r="CS339" s="33"/>
      <c r="CT339" s="33"/>
      <c r="CU339" s="33"/>
      <c r="CV339" s="33"/>
      <c r="CW339" s="33"/>
    </row>
    <row r="340" spans="1:169" ht="18.75" customHeight="1" x14ac:dyDescent="0.4">
      <c r="A340" s="33"/>
      <c r="B340" s="33"/>
      <c r="C340" s="100" t="s">
        <v>61</v>
      </c>
      <c r="D340" s="101"/>
      <c r="E340" s="101"/>
      <c r="F340" s="98"/>
      <c r="G340" s="98"/>
      <c r="H340" s="98"/>
      <c r="I340" s="98"/>
      <c r="J340" s="98"/>
      <c r="K340" s="98"/>
      <c r="L340" s="98"/>
      <c r="M340" s="98"/>
      <c r="N340" s="98"/>
      <c r="O340" s="98"/>
      <c r="P340" s="98"/>
      <c r="Q340" s="98"/>
      <c r="R340" s="98"/>
      <c r="S340" s="98"/>
      <c r="T340" s="98"/>
      <c r="U340" s="98"/>
      <c r="V340" s="98"/>
      <c r="W340" s="98"/>
      <c r="X340" s="98"/>
      <c r="Y340" s="98"/>
      <c r="Z340" s="33"/>
      <c r="AA340" s="33"/>
      <c r="AB340" s="33"/>
      <c r="AC340" s="33"/>
      <c r="AD340" s="33"/>
      <c r="AE340" s="33"/>
      <c r="AF340" s="33"/>
      <c r="AG340" s="33"/>
      <c r="AH340" s="33"/>
      <c r="AI340" s="33"/>
      <c r="AJ340" s="33"/>
      <c r="BO340" s="33"/>
      <c r="BP340" s="33"/>
      <c r="BQ340" s="100" t="s">
        <v>61</v>
      </c>
      <c r="BR340" s="101"/>
      <c r="BS340" s="101"/>
      <c r="BT340" s="98"/>
      <c r="BU340" s="98"/>
      <c r="BV340" s="98"/>
      <c r="BW340" s="98"/>
      <c r="BX340" s="98"/>
      <c r="BY340" s="98"/>
      <c r="BZ340" s="98"/>
      <c r="CA340" s="98"/>
      <c r="CB340" s="98"/>
      <c r="CC340" s="98"/>
      <c r="CD340" s="98"/>
      <c r="CE340" s="98"/>
      <c r="CF340" s="98"/>
      <c r="CG340" s="98"/>
      <c r="CH340" s="98"/>
      <c r="CI340" s="98"/>
      <c r="CJ340" s="98"/>
      <c r="CK340" s="98"/>
      <c r="CL340" s="98"/>
      <c r="CM340" s="98"/>
      <c r="CN340" s="33"/>
      <c r="CO340" s="33"/>
      <c r="CP340" s="33"/>
      <c r="CQ340" s="33"/>
      <c r="CR340" s="33"/>
      <c r="CS340" s="33"/>
      <c r="CT340" s="33"/>
      <c r="CU340" s="33"/>
      <c r="CV340" s="33"/>
      <c r="CW340" s="33"/>
      <c r="CX340" s="33"/>
    </row>
    <row r="341" spans="1:169" ht="18.75" customHeight="1" x14ac:dyDescent="0.4">
      <c r="A341" s="33"/>
      <c r="B341" s="33"/>
      <c r="C341" s="101" t="s">
        <v>189</v>
      </c>
      <c r="D341" s="101"/>
      <c r="E341" s="101"/>
      <c r="F341" s="98"/>
      <c r="G341" s="485"/>
      <c r="H341" s="485"/>
      <c r="I341" s="101" t="s">
        <v>294</v>
      </c>
      <c r="J341" s="98"/>
      <c r="K341" s="98"/>
      <c r="L341" s="98"/>
      <c r="M341" s="98"/>
      <c r="N341" s="98"/>
      <c r="O341" s="98"/>
      <c r="P341" s="98"/>
      <c r="Q341" s="98"/>
      <c r="R341" s="98"/>
      <c r="S341" s="98"/>
      <c r="T341" s="98"/>
      <c r="U341" s="98"/>
      <c r="V341" s="98"/>
      <c r="W341" s="98"/>
      <c r="X341" s="98"/>
      <c r="Y341" s="98"/>
      <c r="Z341" s="98"/>
      <c r="AA341" s="98"/>
      <c r="AB341" s="33"/>
      <c r="AC341" s="33"/>
      <c r="AD341" s="33"/>
      <c r="AE341" s="33"/>
      <c r="AF341" s="33"/>
      <c r="AG341" s="33"/>
      <c r="AH341" s="33"/>
      <c r="AI341" s="33"/>
      <c r="AJ341" s="33"/>
      <c r="AK341" s="33"/>
      <c r="AL341" s="33"/>
      <c r="BO341" s="33"/>
      <c r="BP341" s="33"/>
      <c r="BQ341" s="101" t="s">
        <v>189</v>
      </c>
      <c r="BR341" s="101"/>
      <c r="BS341" s="101"/>
      <c r="BT341" s="98"/>
      <c r="BU341" s="485">
        <v>4</v>
      </c>
      <c r="BV341" s="485"/>
      <c r="BW341" s="101" t="s">
        <v>120</v>
      </c>
      <c r="BX341" s="98"/>
      <c r="BY341" s="98"/>
      <c r="BZ341" s="98"/>
      <c r="CA341" s="98"/>
      <c r="CB341" s="98"/>
      <c r="CC341" s="98"/>
      <c r="CD341" s="98"/>
      <c r="CE341" s="98"/>
      <c r="CF341" s="98"/>
      <c r="CG341" s="98"/>
      <c r="CH341" s="98"/>
      <c r="CI341" s="98"/>
      <c r="CJ341" s="98"/>
      <c r="CK341" s="98"/>
      <c r="CL341" s="98"/>
      <c r="CM341" s="98"/>
      <c r="CN341" s="98"/>
      <c r="CO341" s="98"/>
      <c r="CP341" s="33"/>
      <c r="CQ341" s="33"/>
      <c r="CR341" s="33"/>
      <c r="CS341" s="33"/>
      <c r="CT341" s="33"/>
      <c r="CU341" s="33"/>
      <c r="CV341" s="33"/>
      <c r="CW341" s="33"/>
      <c r="CX341" s="33"/>
      <c r="CY341" s="33"/>
      <c r="CZ341" s="33"/>
    </row>
    <row r="342" spans="1:169" ht="18.75" customHeight="1" x14ac:dyDescent="0.4">
      <c r="A342" s="33"/>
      <c r="B342" s="33"/>
      <c r="C342" s="101" t="s">
        <v>189</v>
      </c>
      <c r="D342" s="101"/>
      <c r="E342" s="101"/>
      <c r="F342" s="98"/>
      <c r="G342" s="485"/>
      <c r="H342" s="485"/>
      <c r="I342" s="101" t="s">
        <v>295</v>
      </c>
      <c r="J342" s="98"/>
      <c r="K342" s="98"/>
      <c r="L342" s="98"/>
      <c r="M342" s="98"/>
      <c r="N342" s="98"/>
      <c r="O342" s="98"/>
      <c r="P342" s="98"/>
      <c r="Q342" s="98"/>
      <c r="R342" s="98"/>
      <c r="S342" s="98"/>
      <c r="T342" s="98"/>
      <c r="U342" s="98"/>
      <c r="V342" s="98"/>
      <c r="W342" s="98"/>
      <c r="X342" s="98"/>
      <c r="Y342" s="98"/>
      <c r="Z342" s="98"/>
      <c r="AA342" s="98"/>
      <c r="AB342" s="33"/>
      <c r="AC342" s="33"/>
      <c r="AD342" s="33"/>
      <c r="AE342" s="33"/>
      <c r="AF342" s="33"/>
      <c r="AG342" s="33"/>
      <c r="AH342" s="33"/>
      <c r="AI342" s="33"/>
      <c r="AJ342" s="33"/>
      <c r="AK342" s="33"/>
      <c r="AL342" s="33"/>
      <c r="BO342" s="33"/>
      <c r="BP342" s="33"/>
      <c r="BQ342" s="101" t="s">
        <v>189</v>
      </c>
      <c r="BR342" s="101"/>
      <c r="BS342" s="101"/>
      <c r="BT342" s="98"/>
      <c r="BU342" s="485">
        <v>9</v>
      </c>
      <c r="BV342" s="485"/>
      <c r="BW342" s="101" t="s">
        <v>121</v>
      </c>
      <c r="BX342" s="98"/>
      <c r="BY342" s="98"/>
      <c r="BZ342" s="98"/>
      <c r="CA342" s="98"/>
      <c r="CB342" s="98"/>
      <c r="CC342" s="98"/>
      <c r="CD342" s="98"/>
      <c r="CE342" s="98"/>
      <c r="CF342" s="98"/>
      <c r="CG342" s="98"/>
      <c r="CH342" s="98"/>
      <c r="CI342" s="98"/>
      <c r="CJ342" s="98"/>
      <c r="CK342" s="98"/>
      <c r="CL342" s="98"/>
      <c r="CM342" s="98"/>
      <c r="CN342" s="98"/>
      <c r="CO342" s="98"/>
      <c r="CP342" s="33"/>
      <c r="CQ342" s="33"/>
      <c r="CR342" s="33"/>
      <c r="CS342" s="33"/>
      <c r="CT342" s="33"/>
      <c r="CU342" s="33"/>
      <c r="CV342" s="33"/>
      <c r="CW342" s="33"/>
      <c r="CX342" s="33"/>
      <c r="CY342" s="33"/>
      <c r="CZ342" s="33"/>
    </row>
    <row r="343" spans="1:169" ht="18.75" customHeight="1" x14ac:dyDescent="0.4">
      <c r="A343" s="33"/>
      <c r="B343" s="33"/>
      <c r="C343" s="35" t="s">
        <v>190</v>
      </c>
      <c r="D343" s="101"/>
      <c r="E343" s="101"/>
      <c r="F343" s="98"/>
      <c r="G343" s="98"/>
      <c r="H343" s="98"/>
      <c r="I343" s="98"/>
      <c r="J343" s="98"/>
      <c r="K343" s="98"/>
      <c r="L343" s="98"/>
      <c r="M343" s="98"/>
      <c r="N343" s="98"/>
      <c r="O343" s="98"/>
      <c r="P343" s="98"/>
      <c r="Q343" s="98"/>
      <c r="R343" s="98"/>
      <c r="T343" s="98"/>
      <c r="U343" s="98"/>
      <c r="V343" s="98"/>
      <c r="W343" s="98"/>
      <c r="X343" s="98"/>
      <c r="Y343" s="98"/>
      <c r="Z343" s="98"/>
      <c r="AA343" s="281"/>
      <c r="AB343" s="281"/>
      <c r="AC343" s="101" t="s">
        <v>108</v>
      </c>
      <c r="AE343" s="98"/>
      <c r="AF343" s="98"/>
      <c r="AG343" s="98"/>
      <c r="AI343" s="98"/>
      <c r="AJ343" s="33"/>
      <c r="BO343" s="33"/>
      <c r="BP343" s="33"/>
      <c r="BQ343" s="35" t="s">
        <v>190</v>
      </c>
      <c r="BR343" s="101"/>
      <c r="BS343" s="101"/>
      <c r="BT343" s="98"/>
      <c r="BU343" s="98"/>
      <c r="BV343" s="98"/>
      <c r="BW343" s="98"/>
      <c r="BX343" s="98"/>
      <c r="BY343" s="98"/>
      <c r="BZ343" s="98"/>
      <c r="CA343" s="98"/>
      <c r="CB343" s="98"/>
      <c r="CC343" s="98"/>
      <c r="CD343" s="98"/>
      <c r="CE343" s="98"/>
      <c r="CF343" s="98"/>
      <c r="CH343" s="98"/>
      <c r="CI343" s="98"/>
      <c r="CJ343" s="98"/>
      <c r="CK343" s="98"/>
      <c r="CL343" s="98"/>
      <c r="CM343" s="98"/>
      <c r="CN343" s="98"/>
      <c r="CO343" s="485">
        <v>3</v>
      </c>
      <c r="CP343" s="485"/>
      <c r="CQ343" s="101" t="s">
        <v>108</v>
      </c>
      <c r="CS343" s="98"/>
      <c r="CT343" s="98"/>
      <c r="CU343" s="98"/>
      <c r="CW343" s="98"/>
      <c r="CX343" s="33"/>
    </row>
    <row r="344" spans="1:169" ht="18.75" customHeight="1" x14ac:dyDescent="0.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c r="CQ344" s="33"/>
      <c r="CR344" s="33"/>
      <c r="CS344" s="33"/>
      <c r="CT344" s="33"/>
      <c r="CU344" s="33"/>
      <c r="CV344" s="33"/>
      <c r="CW344" s="33"/>
      <c r="CX344" s="33"/>
    </row>
    <row r="345" spans="1:169" ht="18.75" customHeight="1" x14ac:dyDescent="0.4">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c r="CQ345" s="33"/>
      <c r="CR345" s="33"/>
      <c r="CS345" s="33"/>
      <c r="CT345" s="33"/>
      <c r="CU345" s="33"/>
      <c r="CV345" s="33"/>
      <c r="CW345" s="33"/>
      <c r="CX345" s="33"/>
    </row>
    <row r="346" spans="1:169" ht="18.75" customHeight="1" x14ac:dyDescent="0.4">
      <c r="A346" s="33"/>
      <c r="B346" s="33"/>
      <c r="C346" s="33"/>
      <c r="D346" s="33"/>
      <c r="E346" s="36" t="s">
        <v>62</v>
      </c>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BO346" s="33"/>
      <c r="BP346" s="33"/>
      <c r="BQ346" s="33"/>
      <c r="BR346" s="33"/>
      <c r="BS346" s="36" t="s">
        <v>62</v>
      </c>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c r="CR346" s="33"/>
      <c r="CS346" s="33"/>
      <c r="CT346" s="33"/>
      <c r="CU346" s="33"/>
      <c r="CV346" s="33"/>
      <c r="CW346" s="33"/>
      <c r="CX346" s="33"/>
    </row>
    <row r="366" spans="1:130" ht="18.75" customHeight="1" x14ac:dyDescent="0.4">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row>
    <row r="367" spans="1:130" ht="18.75" customHeight="1" x14ac:dyDescent="0.4">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BE367" s="292" t="s">
        <v>243</v>
      </c>
      <c r="BF367" s="293"/>
      <c r="BG367" s="293"/>
      <c r="BH367" s="293"/>
      <c r="BI367" s="293"/>
      <c r="BJ367" s="293"/>
      <c r="BK367" s="293"/>
      <c r="BL367" s="294"/>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S367" s="292" t="s">
        <v>195</v>
      </c>
      <c r="DT367" s="293"/>
      <c r="DU367" s="293"/>
      <c r="DV367" s="293"/>
      <c r="DW367" s="293"/>
      <c r="DX367" s="293"/>
      <c r="DY367" s="293"/>
      <c r="DZ367" s="294"/>
    </row>
    <row r="368" spans="1:130" ht="18.75" customHeight="1" x14ac:dyDescent="0.4">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BE368" s="295"/>
      <c r="BF368" s="296"/>
      <c r="BG368" s="296"/>
      <c r="BH368" s="296"/>
      <c r="BI368" s="296"/>
      <c r="BJ368" s="296"/>
      <c r="BK368" s="296"/>
      <c r="BL368" s="297"/>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S368" s="295"/>
      <c r="DT368" s="296"/>
      <c r="DU368" s="296"/>
      <c r="DV368" s="296"/>
      <c r="DW368" s="296"/>
      <c r="DX368" s="296"/>
      <c r="DY368" s="296"/>
      <c r="DZ368" s="297"/>
    </row>
    <row r="369" spans="1:119" ht="18.75" customHeight="1" x14ac:dyDescent="0.4">
      <c r="A369" s="5"/>
      <c r="B369" s="5"/>
      <c r="C369" s="10"/>
      <c r="D369" s="5"/>
      <c r="E369" s="5"/>
      <c r="F369" s="5"/>
      <c r="G369" s="5"/>
      <c r="H369" s="5"/>
      <c r="I369" s="5"/>
      <c r="J369" s="5"/>
      <c r="K369" s="5"/>
      <c r="L369" s="5"/>
      <c r="M369" s="5"/>
      <c r="N369" s="5"/>
      <c r="O369" s="5"/>
      <c r="P369" s="5"/>
      <c r="Q369" s="5"/>
      <c r="R369" s="5"/>
      <c r="S369" s="5"/>
      <c r="T369" s="5"/>
      <c r="U369" s="5"/>
      <c r="V369" s="5"/>
      <c r="W369" s="5"/>
      <c r="X369" s="5"/>
      <c r="Y369" s="5"/>
      <c r="Z369" s="5"/>
      <c r="AA369" s="5"/>
      <c r="AB369" s="10"/>
      <c r="AC369" s="5"/>
      <c r="AD369" s="5"/>
      <c r="AE369" s="5"/>
      <c r="AF369" s="5"/>
      <c r="AG369" s="5"/>
      <c r="AH369" s="5"/>
      <c r="AI369" s="5"/>
      <c r="AJ369" s="5"/>
      <c r="AK369" s="5"/>
      <c r="AL369" s="5"/>
      <c r="AM369" s="5"/>
      <c r="AN369" s="5"/>
      <c r="AO369" s="5"/>
      <c r="AP369" s="5"/>
      <c r="AQ369" s="5"/>
      <c r="AR369" s="5"/>
      <c r="AS369" s="5"/>
      <c r="AT369" s="5"/>
      <c r="AU369" s="5"/>
      <c r="AV369" s="5"/>
      <c r="AW369" s="5"/>
      <c r="AX369" s="5"/>
      <c r="BO369" s="5"/>
      <c r="BP369" s="5"/>
      <c r="BQ369" s="10"/>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10"/>
      <c r="CQ369" s="5"/>
      <c r="CR369" s="5"/>
      <c r="CS369" s="5"/>
      <c r="CT369" s="5"/>
      <c r="CU369" s="5"/>
      <c r="CV369" s="5"/>
      <c r="CW369" s="5"/>
      <c r="CX369" s="5"/>
      <c r="CY369" s="5"/>
      <c r="CZ369" s="5"/>
      <c r="DA369" s="5"/>
      <c r="DB369" s="5"/>
      <c r="DC369" s="5"/>
      <c r="DD369" s="5"/>
      <c r="DE369" s="5"/>
      <c r="DF369" s="5"/>
      <c r="DG369" s="5"/>
      <c r="DH369" s="5"/>
      <c r="DI369" s="5"/>
      <c r="DJ369" s="5"/>
      <c r="DK369" s="5"/>
      <c r="DL369" s="5"/>
    </row>
    <row r="370" spans="1:119" ht="18.75" customHeight="1" x14ac:dyDescent="0.4">
      <c r="A370" s="5"/>
      <c r="B370" s="5"/>
      <c r="C370" s="10" t="s">
        <v>63</v>
      </c>
      <c r="D370" s="5"/>
      <c r="E370" s="5"/>
      <c r="F370" s="5"/>
      <c r="G370" s="5"/>
      <c r="H370" s="5"/>
      <c r="I370" s="5"/>
      <c r="J370" s="5"/>
      <c r="K370" s="5"/>
      <c r="L370" s="5"/>
      <c r="M370" s="5"/>
      <c r="N370" s="5"/>
      <c r="O370" s="5"/>
      <c r="P370" s="5"/>
      <c r="Q370" s="5"/>
      <c r="R370" s="5"/>
      <c r="S370" s="5"/>
      <c r="T370" s="5"/>
      <c r="U370" s="5"/>
      <c r="V370" s="5"/>
      <c r="W370" s="5"/>
      <c r="X370" s="5"/>
      <c r="Y370" s="5"/>
      <c r="Z370" s="5"/>
      <c r="AA370" s="5"/>
      <c r="AB370" s="19"/>
      <c r="AC370" s="5"/>
      <c r="AD370" s="5"/>
      <c r="AE370" s="5"/>
      <c r="AF370" s="5"/>
      <c r="AG370" s="5"/>
      <c r="AH370" s="5"/>
      <c r="AI370" s="5"/>
      <c r="AJ370" s="5"/>
      <c r="AK370" s="5"/>
      <c r="AL370" s="5"/>
      <c r="AM370" s="5"/>
      <c r="AN370" s="5"/>
      <c r="AO370" s="5"/>
      <c r="AP370" s="5"/>
      <c r="AQ370" s="5"/>
      <c r="AR370" s="5"/>
      <c r="AS370" s="5"/>
      <c r="AT370" s="5"/>
      <c r="AU370" s="5"/>
      <c r="AV370" s="5"/>
      <c r="AW370" s="5"/>
      <c r="AX370" s="5"/>
      <c r="BO370" s="5"/>
      <c r="BP370" s="5"/>
      <c r="BQ370" s="10" t="s">
        <v>63</v>
      </c>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19"/>
      <c r="CQ370" s="5"/>
      <c r="CR370" s="5"/>
      <c r="CS370" s="5"/>
      <c r="CT370" s="5"/>
      <c r="CU370" s="5"/>
      <c r="CV370" s="5"/>
      <c r="CW370" s="5"/>
      <c r="CX370" s="5"/>
      <c r="CY370" s="5"/>
      <c r="CZ370" s="5"/>
      <c r="DA370" s="5"/>
      <c r="DB370" s="5"/>
      <c r="DC370" s="5"/>
      <c r="DD370" s="5"/>
      <c r="DE370" s="5"/>
      <c r="DF370" s="5"/>
      <c r="DG370" s="5"/>
      <c r="DH370" s="5"/>
      <c r="DI370" s="5"/>
      <c r="DJ370" s="5"/>
      <c r="DK370" s="5"/>
      <c r="DL370" s="5"/>
    </row>
    <row r="371" spans="1:119" ht="18.75" customHeight="1" x14ac:dyDescent="0.4">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row>
    <row r="372" spans="1:119" ht="18.75" customHeight="1" x14ac:dyDescent="0.4">
      <c r="A372" s="5"/>
      <c r="B372" s="5"/>
      <c r="C372" s="19" t="s">
        <v>175</v>
      </c>
      <c r="D372" s="5"/>
      <c r="E372" s="5"/>
      <c r="F372" s="5"/>
      <c r="G372" s="5"/>
      <c r="H372" s="5"/>
      <c r="I372" s="5"/>
      <c r="J372" s="5"/>
      <c r="K372" s="5"/>
      <c r="L372" s="5"/>
      <c r="M372" s="5"/>
      <c r="N372" s="5"/>
      <c r="O372" s="5"/>
      <c r="P372" s="5"/>
      <c r="Q372" s="5"/>
      <c r="R372" s="5"/>
      <c r="S372" s="5"/>
      <c r="T372" s="5"/>
      <c r="U372" s="5"/>
      <c r="V372" s="5"/>
      <c r="W372" s="5"/>
      <c r="X372" s="5"/>
      <c r="Y372" s="5"/>
      <c r="Z372" s="5"/>
      <c r="AA372" s="5"/>
      <c r="AB372" s="19"/>
      <c r="AC372" s="5"/>
      <c r="AD372" s="5"/>
      <c r="AE372" s="5"/>
      <c r="AF372" s="5"/>
      <c r="AG372" s="5"/>
      <c r="AH372" s="5"/>
      <c r="AI372" s="5"/>
      <c r="AJ372" s="5"/>
      <c r="AK372" s="5"/>
      <c r="AL372" s="5"/>
      <c r="AM372" s="5"/>
      <c r="AN372" s="5"/>
      <c r="AO372" s="5"/>
      <c r="AP372" s="5"/>
      <c r="AQ372" s="5"/>
      <c r="AR372" s="5"/>
      <c r="AS372" s="5"/>
      <c r="AT372" s="5"/>
      <c r="AU372" s="5"/>
      <c r="AV372" s="5"/>
      <c r="AW372" s="5"/>
      <c r="AX372" s="5"/>
      <c r="BO372" s="5"/>
      <c r="BP372" s="5"/>
      <c r="BQ372" s="19" t="s">
        <v>175</v>
      </c>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19"/>
      <c r="CQ372" s="5"/>
      <c r="CR372" s="5"/>
      <c r="CS372" s="5"/>
      <c r="CT372" s="5"/>
      <c r="CU372" s="5"/>
      <c r="CV372" s="5"/>
      <c r="CW372" s="5"/>
      <c r="CX372" s="5"/>
      <c r="CY372" s="5"/>
      <c r="CZ372" s="5"/>
      <c r="DA372" s="5"/>
      <c r="DB372" s="5"/>
      <c r="DC372" s="5"/>
      <c r="DD372" s="5"/>
      <c r="DE372" s="5"/>
      <c r="DF372" s="5"/>
      <c r="DG372" s="5"/>
      <c r="DH372" s="5"/>
      <c r="DI372" s="5"/>
      <c r="DJ372" s="5"/>
      <c r="DK372" s="5"/>
      <c r="DL372" s="5"/>
    </row>
    <row r="373" spans="1:119" ht="18.75" customHeight="1" x14ac:dyDescent="0.4">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row>
    <row r="374" spans="1:119" ht="18.75" customHeight="1" x14ac:dyDescent="0.4">
      <c r="A374" s="5"/>
      <c r="B374" s="5"/>
      <c r="C374" s="19" t="s">
        <v>64</v>
      </c>
      <c r="D374" s="5"/>
      <c r="E374" s="5"/>
      <c r="F374" s="5"/>
      <c r="G374" s="5"/>
      <c r="H374" s="5"/>
      <c r="I374" s="5"/>
      <c r="J374" s="5"/>
      <c r="K374" s="5"/>
      <c r="L374" s="5"/>
      <c r="M374" s="5"/>
      <c r="N374" s="5"/>
      <c r="O374" s="5"/>
      <c r="P374" s="5"/>
      <c r="Q374" s="5"/>
      <c r="R374" s="5"/>
      <c r="S374" s="5"/>
      <c r="T374" s="5"/>
      <c r="U374" s="5"/>
      <c r="V374" s="5"/>
      <c r="W374" s="5"/>
      <c r="X374" s="5"/>
      <c r="Y374" s="5"/>
      <c r="Z374" s="5"/>
      <c r="AA374" s="5"/>
      <c r="AB374" s="19"/>
      <c r="AC374" s="5"/>
      <c r="AD374" s="5"/>
      <c r="AE374" s="5"/>
      <c r="AF374" s="5"/>
      <c r="AG374" s="5"/>
      <c r="AH374" s="5"/>
      <c r="AI374" s="5"/>
      <c r="AJ374" s="5"/>
      <c r="AK374" s="5"/>
      <c r="AL374" s="5"/>
      <c r="AM374" s="5"/>
      <c r="AN374" s="5"/>
      <c r="AO374" s="5"/>
      <c r="AP374" s="5"/>
      <c r="AQ374" s="5"/>
      <c r="AR374" s="5"/>
      <c r="AS374" s="5"/>
      <c r="AT374" s="5"/>
      <c r="AU374" s="5"/>
      <c r="AV374" s="5"/>
      <c r="AW374" s="5"/>
      <c r="AX374" s="5"/>
      <c r="BO374" s="5"/>
      <c r="BP374" s="5"/>
      <c r="BQ374" s="19" t="s">
        <v>64</v>
      </c>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19"/>
      <c r="CQ374" s="5"/>
      <c r="CR374" s="5"/>
      <c r="CS374" s="5"/>
      <c r="CT374" s="5"/>
      <c r="CU374" s="5"/>
      <c r="CV374" s="5"/>
      <c r="CW374" s="5"/>
      <c r="CX374" s="5"/>
      <c r="CY374" s="5"/>
      <c r="CZ374" s="5"/>
      <c r="DA374" s="5"/>
      <c r="DB374" s="5"/>
      <c r="DC374" s="5"/>
      <c r="DD374" s="5"/>
      <c r="DE374" s="5"/>
      <c r="DF374" s="5"/>
      <c r="DG374" s="5"/>
      <c r="DH374" s="5"/>
      <c r="DI374" s="5"/>
      <c r="DJ374" s="5"/>
      <c r="DK374" s="5"/>
      <c r="DL374" s="5"/>
    </row>
    <row r="375" spans="1:119" ht="18.75" customHeight="1" x14ac:dyDescent="0.4">
      <c r="A375" s="5"/>
      <c r="B375" s="5"/>
      <c r="F375" s="19" t="s">
        <v>109</v>
      </c>
      <c r="G375" s="5"/>
      <c r="H375" s="5"/>
      <c r="J375" s="485"/>
      <c r="K375" s="485"/>
      <c r="L375" s="19" t="s">
        <v>119</v>
      </c>
      <c r="M375" s="19"/>
      <c r="N375" s="5"/>
      <c r="O375" s="5"/>
      <c r="P375" s="5"/>
      <c r="Q375" s="5"/>
      <c r="R375" s="5"/>
      <c r="S375" s="5"/>
      <c r="T375" s="5"/>
      <c r="U375" s="5"/>
      <c r="V375" s="5"/>
      <c r="W375" s="5"/>
      <c r="X375" s="5"/>
      <c r="Y375" s="5"/>
      <c r="Z375" s="5"/>
      <c r="AA375" s="5"/>
      <c r="AB375" s="5"/>
      <c r="AC375" s="5"/>
      <c r="AD375" s="5"/>
      <c r="AE375" s="5"/>
      <c r="AF375" s="5"/>
      <c r="AG375" s="5"/>
      <c r="AH375" s="19"/>
      <c r="AI375" s="5"/>
      <c r="AJ375" s="5"/>
      <c r="AK375" s="5"/>
      <c r="AL375" s="5"/>
      <c r="AM375" s="5"/>
      <c r="AN375" s="5"/>
      <c r="AO375" s="5"/>
      <c r="AP375" s="5"/>
      <c r="AQ375" s="5"/>
      <c r="AR375" s="5"/>
      <c r="AS375" s="5"/>
      <c r="AT375" s="5"/>
      <c r="AU375" s="5"/>
      <c r="AV375" s="5"/>
      <c r="AW375" s="5"/>
      <c r="AX375" s="5"/>
      <c r="AY375" s="5"/>
      <c r="AZ375" s="5"/>
      <c r="BA375" s="5"/>
      <c r="BO375" s="5"/>
      <c r="BP375" s="5"/>
      <c r="BT375" s="19" t="s">
        <v>109</v>
      </c>
      <c r="BU375" s="5"/>
      <c r="BV375" s="5"/>
      <c r="BX375" s="485">
        <v>4</v>
      </c>
      <c r="BY375" s="485"/>
      <c r="BZ375" s="19" t="s">
        <v>119</v>
      </c>
      <c r="CA375" s="19"/>
      <c r="CB375" s="5"/>
      <c r="CC375" s="5"/>
      <c r="CD375" s="5"/>
      <c r="CE375" s="5"/>
      <c r="CF375" s="5"/>
      <c r="CG375" s="5"/>
      <c r="CH375" s="5"/>
      <c r="CI375" s="5"/>
      <c r="CJ375" s="5"/>
      <c r="CK375" s="5"/>
      <c r="CL375" s="5"/>
      <c r="CM375" s="5"/>
      <c r="CN375" s="5"/>
      <c r="CO375" s="5"/>
      <c r="CP375" s="5"/>
      <c r="CQ375" s="5"/>
      <c r="CR375" s="5"/>
      <c r="CS375" s="5"/>
      <c r="CT375" s="5"/>
      <c r="CU375" s="5"/>
      <c r="CV375" s="19"/>
      <c r="CW375" s="5"/>
      <c r="CX375" s="5"/>
      <c r="CY375" s="5"/>
      <c r="CZ375" s="5"/>
      <c r="DA375" s="5"/>
      <c r="DB375" s="5"/>
      <c r="DC375" s="5"/>
      <c r="DD375" s="5"/>
      <c r="DE375" s="5"/>
      <c r="DF375" s="5"/>
      <c r="DG375" s="5"/>
      <c r="DH375" s="5"/>
      <c r="DI375" s="5"/>
      <c r="DJ375" s="5"/>
      <c r="DK375" s="5"/>
      <c r="DL375" s="5"/>
      <c r="DM375" s="5"/>
      <c r="DN375" s="5"/>
      <c r="DO375" s="5"/>
    </row>
    <row r="376" spans="1:119" ht="18.75" customHeight="1" x14ac:dyDescent="0.4">
      <c r="A376" s="5"/>
      <c r="B376" s="5"/>
      <c r="F376" s="19" t="s">
        <v>110</v>
      </c>
      <c r="G376" s="5"/>
      <c r="H376" s="5"/>
      <c r="J376" s="485"/>
      <c r="K376" s="485"/>
      <c r="L376" s="19" t="s">
        <v>131</v>
      </c>
      <c r="M376" s="19"/>
      <c r="N376" s="5"/>
      <c r="O376" s="5"/>
      <c r="P376" s="5"/>
      <c r="Q376" s="5"/>
      <c r="R376" s="5"/>
      <c r="S376" s="5"/>
      <c r="T376" s="5"/>
      <c r="U376" s="5"/>
      <c r="V376" s="5"/>
      <c r="W376" s="5"/>
      <c r="X376" s="5"/>
      <c r="Y376" s="5"/>
      <c r="Z376" s="5"/>
      <c r="AA376" s="5"/>
      <c r="AB376" s="5"/>
      <c r="AC376" s="5"/>
      <c r="AD376" s="5"/>
      <c r="AE376" s="5"/>
      <c r="AF376" s="5"/>
      <c r="AG376" s="5"/>
      <c r="AH376" s="19"/>
      <c r="AI376" s="5"/>
      <c r="AJ376" s="5"/>
      <c r="AK376" s="5"/>
      <c r="AL376" s="5"/>
      <c r="AM376" s="5"/>
      <c r="AN376" s="5"/>
      <c r="AO376" s="5"/>
      <c r="AP376" s="5"/>
      <c r="AQ376" s="5"/>
      <c r="AR376" s="5"/>
      <c r="AS376" s="5"/>
      <c r="AT376" s="5"/>
      <c r="AU376" s="5"/>
      <c r="AV376" s="5"/>
      <c r="AW376" s="5"/>
      <c r="AX376" s="5"/>
      <c r="AY376" s="5"/>
      <c r="AZ376" s="5"/>
      <c r="BA376" s="5"/>
      <c r="BO376" s="5"/>
      <c r="BP376" s="5"/>
      <c r="BT376" s="19" t="s">
        <v>110</v>
      </c>
      <c r="BU376" s="5"/>
      <c r="BV376" s="5"/>
      <c r="BX376" s="485">
        <v>8</v>
      </c>
      <c r="BY376" s="485"/>
      <c r="BZ376" s="19" t="s">
        <v>131</v>
      </c>
      <c r="CA376" s="19"/>
      <c r="CB376" s="5"/>
      <c r="CC376" s="5"/>
      <c r="CD376" s="5"/>
      <c r="CE376" s="5"/>
      <c r="CF376" s="5"/>
      <c r="CG376" s="5"/>
      <c r="CH376" s="5"/>
      <c r="CI376" s="5"/>
      <c r="CJ376" s="5"/>
      <c r="CK376" s="5"/>
      <c r="CL376" s="5"/>
      <c r="CM376" s="5"/>
      <c r="CN376" s="5"/>
      <c r="CO376" s="5"/>
      <c r="CP376" s="5"/>
      <c r="CQ376" s="5"/>
      <c r="CR376" s="5"/>
      <c r="CS376" s="5"/>
      <c r="CT376" s="5"/>
      <c r="CU376" s="5"/>
      <c r="CV376" s="19"/>
      <c r="CW376" s="5"/>
      <c r="CX376" s="5"/>
      <c r="CY376" s="5"/>
      <c r="CZ376" s="5"/>
      <c r="DA376" s="5"/>
      <c r="DB376" s="5"/>
      <c r="DC376" s="5"/>
      <c r="DD376" s="5"/>
      <c r="DE376" s="5"/>
      <c r="DF376" s="5"/>
      <c r="DG376" s="5"/>
      <c r="DH376" s="5"/>
      <c r="DI376" s="5"/>
      <c r="DJ376" s="5"/>
      <c r="DK376" s="5"/>
      <c r="DL376" s="5"/>
      <c r="DM376" s="5"/>
      <c r="DN376" s="5"/>
      <c r="DO376" s="5"/>
    </row>
    <row r="377" spans="1:119" ht="18.75" customHeight="1" x14ac:dyDescent="0.4">
      <c r="A377" s="5"/>
      <c r="B377" s="5"/>
      <c r="F377" s="19" t="s">
        <v>132</v>
      </c>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BO377" s="5"/>
      <c r="BP377" s="5"/>
      <c r="BT377" s="19" t="s">
        <v>132</v>
      </c>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row>
    <row r="378" spans="1:119" ht="18.75" customHeight="1" x14ac:dyDescent="0.4">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row>
    <row r="379" spans="1:119" ht="18.75" customHeight="1" x14ac:dyDescent="0.4">
      <c r="A379" s="5"/>
      <c r="B379" s="5"/>
      <c r="C379" s="19" t="s">
        <v>65</v>
      </c>
      <c r="D379" s="5"/>
      <c r="E379" s="5"/>
      <c r="F379" s="5"/>
      <c r="G379" s="5"/>
      <c r="H379" s="5"/>
      <c r="I379" s="5"/>
      <c r="J379" s="5"/>
      <c r="K379" s="5"/>
      <c r="L379" s="5"/>
      <c r="M379" s="5"/>
      <c r="N379" s="5"/>
      <c r="O379" s="5"/>
      <c r="P379" s="5"/>
      <c r="Q379" s="5"/>
      <c r="R379" s="5"/>
      <c r="S379" s="5"/>
      <c r="T379" s="5"/>
      <c r="U379" s="5"/>
      <c r="V379" s="5"/>
      <c r="W379" s="5"/>
      <c r="X379" s="5"/>
      <c r="Y379" s="5"/>
      <c r="Z379" s="5"/>
      <c r="AA379" s="5"/>
      <c r="AB379" s="19"/>
      <c r="AC379" s="5"/>
      <c r="AD379" s="5"/>
      <c r="AE379" s="5"/>
      <c r="AF379" s="5"/>
      <c r="AG379" s="5"/>
      <c r="AH379" s="5"/>
      <c r="AI379" s="5"/>
      <c r="AJ379" s="5"/>
      <c r="AK379" s="5"/>
      <c r="AL379" s="5"/>
      <c r="AM379" s="5"/>
      <c r="AN379" s="5"/>
      <c r="AO379" s="5"/>
      <c r="AP379" s="5"/>
      <c r="AQ379" s="5"/>
      <c r="AR379" s="5"/>
      <c r="AS379" s="5"/>
      <c r="AT379" s="5"/>
      <c r="AU379" s="5"/>
      <c r="AV379" s="5"/>
      <c r="AW379" s="5"/>
      <c r="AX379" s="5"/>
      <c r="BO379" s="5"/>
      <c r="BP379" s="5"/>
      <c r="BQ379" s="19" t="s">
        <v>65</v>
      </c>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19"/>
      <c r="CQ379" s="5"/>
      <c r="CR379" s="5"/>
      <c r="CS379" s="5"/>
      <c r="CT379" s="5"/>
      <c r="CU379" s="5"/>
      <c r="CV379" s="5"/>
      <c r="CW379" s="5"/>
      <c r="CX379" s="5"/>
      <c r="CY379" s="5"/>
      <c r="CZ379" s="5"/>
      <c r="DA379" s="5"/>
      <c r="DB379" s="5"/>
      <c r="DC379" s="5"/>
      <c r="DD379" s="5"/>
      <c r="DE379" s="5"/>
      <c r="DF379" s="5"/>
      <c r="DG379" s="5"/>
      <c r="DH379" s="5"/>
      <c r="DI379" s="5"/>
      <c r="DJ379" s="5"/>
      <c r="DK379" s="5"/>
      <c r="DL379" s="5"/>
    </row>
    <row r="380" spans="1:119" ht="18.75" customHeight="1" x14ac:dyDescent="0.4">
      <c r="A380" s="5"/>
      <c r="B380" s="5"/>
      <c r="D380" s="19" t="s">
        <v>311</v>
      </c>
      <c r="E380" s="5"/>
      <c r="F380" s="5"/>
      <c r="G380" s="5"/>
      <c r="H380" s="5"/>
      <c r="I380" s="5"/>
      <c r="J380" s="5"/>
      <c r="K380" s="5"/>
      <c r="L380" s="5"/>
      <c r="M380" s="5"/>
      <c r="N380" s="5"/>
      <c r="O380" s="5"/>
      <c r="P380" s="5"/>
      <c r="Q380" s="5"/>
      <c r="R380" s="5"/>
      <c r="S380" s="5"/>
      <c r="T380" s="5"/>
      <c r="U380" s="5"/>
      <c r="V380" s="5"/>
      <c r="W380" s="5"/>
      <c r="X380" s="5"/>
      <c r="Y380" s="5"/>
      <c r="Z380" s="5"/>
      <c r="AA380" s="5"/>
      <c r="AB380" s="19"/>
      <c r="AC380" s="5"/>
      <c r="AD380" s="5"/>
      <c r="AE380" s="5"/>
      <c r="AF380" s="5"/>
      <c r="AG380" s="5"/>
      <c r="AH380" s="5"/>
      <c r="AI380" s="5"/>
      <c r="AJ380" s="5"/>
      <c r="AK380" s="5"/>
      <c r="AL380" s="5"/>
      <c r="AM380" s="5"/>
      <c r="AN380" s="5"/>
      <c r="AO380" s="5"/>
      <c r="AP380" s="5"/>
      <c r="AQ380" s="5"/>
      <c r="AR380" s="5"/>
      <c r="AS380" s="5"/>
      <c r="AT380" s="5"/>
      <c r="AU380" s="5"/>
      <c r="AV380" s="5"/>
      <c r="AW380" s="5"/>
      <c r="AX380" s="5"/>
      <c r="BO380" s="5"/>
      <c r="BP380" s="5"/>
      <c r="BR380" s="19" t="s">
        <v>311</v>
      </c>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19"/>
      <c r="CQ380" s="5"/>
      <c r="CR380" s="5"/>
      <c r="CS380" s="5"/>
      <c r="CT380" s="5"/>
      <c r="CU380" s="5"/>
      <c r="CV380" s="5"/>
      <c r="CW380" s="5"/>
      <c r="CX380" s="5"/>
      <c r="CY380" s="5"/>
      <c r="CZ380" s="5"/>
      <c r="DA380" s="5"/>
      <c r="DB380" s="5"/>
      <c r="DC380" s="5"/>
      <c r="DD380" s="5"/>
      <c r="DE380" s="5"/>
      <c r="DF380" s="5"/>
      <c r="DG380" s="5"/>
      <c r="DH380" s="5"/>
      <c r="DI380" s="5"/>
      <c r="DJ380" s="5"/>
      <c r="DK380" s="5"/>
      <c r="DL380" s="5"/>
    </row>
    <row r="381" spans="1:119" ht="18.75" customHeight="1" x14ac:dyDescent="0.4">
      <c r="A381" s="5"/>
      <c r="B381" s="5"/>
      <c r="C381" s="19"/>
      <c r="D381" s="5"/>
      <c r="E381" s="5"/>
      <c r="F381" s="5"/>
      <c r="G381" s="5"/>
      <c r="H381" s="5"/>
      <c r="I381" s="5"/>
      <c r="J381" s="5"/>
      <c r="K381" s="5"/>
      <c r="L381" s="5"/>
      <c r="M381" s="5"/>
      <c r="N381" s="5"/>
      <c r="O381" s="5"/>
      <c r="P381" s="5"/>
      <c r="Q381" s="5"/>
      <c r="R381" s="5"/>
      <c r="S381" s="5"/>
      <c r="T381" s="5"/>
      <c r="U381" s="5"/>
      <c r="V381" s="5"/>
      <c r="W381" s="5"/>
      <c r="X381" s="5"/>
      <c r="Y381" s="5"/>
      <c r="Z381" s="5"/>
      <c r="AA381" s="5"/>
      <c r="AB381" s="19"/>
      <c r="AC381" s="5"/>
      <c r="AD381" s="5"/>
      <c r="AE381" s="5"/>
      <c r="AF381" s="5"/>
      <c r="AG381" s="5"/>
      <c r="AH381" s="5"/>
      <c r="AI381" s="5"/>
      <c r="AJ381" s="5"/>
      <c r="AK381" s="5"/>
      <c r="AL381" s="5"/>
      <c r="AM381" s="5"/>
      <c r="AN381" s="5"/>
      <c r="AO381" s="5"/>
      <c r="AP381" s="5"/>
      <c r="AQ381" s="5"/>
      <c r="AR381" s="5"/>
      <c r="AS381" s="5"/>
      <c r="AT381" s="5"/>
      <c r="AU381" s="5"/>
      <c r="AV381" s="5"/>
      <c r="AW381" s="5"/>
      <c r="AX381" s="5"/>
      <c r="BO381" s="5"/>
      <c r="BP381" s="5"/>
      <c r="BQ381" s="19"/>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19"/>
      <c r="CQ381" s="5"/>
      <c r="CR381" s="5"/>
      <c r="CS381" s="5"/>
      <c r="CT381" s="5"/>
      <c r="CU381" s="5"/>
      <c r="CV381" s="5"/>
      <c r="CW381" s="5"/>
      <c r="CX381" s="5"/>
      <c r="CY381" s="5"/>
      <c r="CZ381" s="5"/>
      <c r="DA381" s="5"/>
      <c r="DB381" s="5"/>
      <c r="DC381" s="5"/>
      <c r="DD381" s="5"/>
      <c r="DE381" s="5"/>
      <c r="DF381" s="5"/>
      <c r="DG381" s="5"/>
      <c r="DH381" s="5"/>
      <c r="DI381" s="5"/>
      <c r="DJ381" s="5"/>
      <c r="DK381" s="5"/>
      <c r="DL381" s="5"/>
    </row>
    <row r="382" spans="1:119" ht="18.75" customHeight="1" x14ac:dyDescent="0.4">
      <c r="A382" s="5"/>
      <c r="B382" s="5"/>
      <c r="C382" s="5"/>
      <c r="D382" s="27" t="s">
        <v>176</v>
      </c>
      <c r="E382" s="5"/>
      <c r="F382" s="5"/>
      <c r="G382" s="5"/>
      <c r="H382" s="5"/>
      <c r="I382" s="5"/>
      <c r="J382" s="5"/>
      <c r="K382" s="5"/>
      <c r="L382" s="5"/>
      <c r="M382" s="5"/>
      <c r="N382" s="5"/>
      <c r="O382" s="5"/>
      <c r="P382" s="5"/>
      <c r="Q382" s="5"/>
      <c r="R382" s="5"/>
      <c r="S382" s="5"/>
      <c r="T382" s="5"/>
      <c r="U382" s="5"/>
      <c r="V382" s="5"/>
      <c r="W382" s="5"/>
      <c r="X382" s="5"/>
      <c r="Y382" s="5"/>
      <c r="Z382" s="5"/>
      <c r="AA382" s="5"/>
      <c r="AB382" s="5"/>
      <c r="AC382" s="27"/>
      <c r="AD382" s="5"/>
      <c r="AE382" s="5"/>
      <c r="AF382" s="5"/>
      <c r="AG382" s="5"/>
      <c r="AH382" s="5"/>
      <c r="AI382" s="5"/>
      <c r="AJ382" s="5"/>
      <c r="AK382" s="5"/>
      <c r="AL382" s="5"/>
      <c r="AM382" s="5"/>
      <c r="AN382" s="5"/>
      <c r="AO382" s="5"/>
      <c r="AP382" s="5"/>
      <c r="AQ382" s="5"/>
      <c r="AR382" s="5"/>
      <c r="AS382" s="5"/>
      <c r="AT382" s="5"/>
      <c r="AU382" s="5"/>
      <c r="AV382" s="5"/>
      <c r="AW382" s="5"/>
      <c r="AX382" s="5"/>
      <c r="BO382" s="5"/>
      <c r="BP382" s="5"/>
      <c r="BQ382" s="5"/>
      <c r="BR382" s="27" t="s">
        <v>176</v>
      </c>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27"/>
      <c r="CR382" s="5"/>
      <c r="CS382" s="5"/>
      <c r="CT382" s="5"/>
      <c r="CU382" s="5"/>
      <c r="CV382" s="5"/>
      <c r="CW382" s="5"/>
      <c r="CX382" s="5"/>
      <c r="CY382" s="5"/>
      <c r="CZ382" s="5"/>
      <c r="DA382" s="5"/>
      <c r="DB382" s="5"/>
      <c r="DC382" s="5"/>
      <c r="DD382" s="5"/>
      <c r="DE382" s="5"/>
      <c r="DF382" s="5"/>
      <c r="DG382" s="5"/>
      <c r="DH382" s="5"/>
      <c r="DI382" s="5"/>
      <c r="DJ382" s="5"/>
      <c r="DK382" s="5"/>
      <c r="DL382" s="5"/>
    </row>
    <row r="383" spans="1:119" ht="18.75" customHeight="1" x14ac:dyDescent="0.4">
      <c r="A383" s="5"/>
      <c r="B383" s="5"/>
      <c r="C383" s="5"/>
      <c r="D383" s="27"/>
      <c r="E383" s="5"/>
      <c r="F383" s="5"/>
      <c r="G383" s="5"/>
      <c r="H383" s="5"/>
      <c r="I383" s="5"/>
      <c r="J383" s="5"/>
      <c r="K383" s="5"/>
      <c r="L383" s="5"/>
      <c r="M383" s="5"/>
      <c r="N383" s="5"/>
      <c r="O383" s="5"/>
      <c r="P383" s="5"/>
      <c r="Q383" s="5"/>
      <c r="R383" s="5"/>
      <c r="S383" s="5"/>
      <c r="T383" s="5"/>
      <c r="U383" s="5"/>
      <c r="V383" s="5"/>
      <c r="W383" s="5"/>
      <c r="X383" s="5"/>
      <c r="Y383" s="5"/>
      <c r="Z383" s="5"/>
      <c r="AA383" s="5"/>
      <c r="AB383" s="5"/>
      <c r="AC383" s="27"/>
      <c r="AD383" s="5"/>
      <c r="AE383" s="5"/>
      <c r="AF383" s="5"/>
      <c r="AG383" s="5"/>
      <c r="AH383" s="5"/>
      <c r="AI383" s="5"/>
      <c r="AJ383" s="5"/>
      <c r="AK383" s="5"/>
      <c r="AL383" s="5"/>
      <c r="AM383" s="5"/>
      <c r="AN383" s="5"/>
      <c r="AO383" s="5"/>
      <c r="AP383" s="5"/>
      <c r="AQ383" s="5"/>
      <c r="AR383" s="5"/>
      <c r="AS383" s="5"/>
      <c r="AT383" s="5"/>
      <c r="AU383" s="5"/>
      <c r="AV383" s="5"/>
      <c r="AW383" s="5"/>
      <c r="AX383" s="5"/>
      <c r="BO383" s="5"/>
      <c r="BP383" s="5"/>
      <c r="BQ383" s="5"/>
      <c r="BR383" s="27"/>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27"/>
      <c r="CR383" s="5"/>
      <c r="CS383" s="5"/>
      <c r="CT383" s="5"/>
      <c r="CU383" s="5"/>
      <c r="CV383" s="5"/>
      <c r="CW383" s="5"/>
      <c r="CX383" s="5"/>
      <c r="CY383" s="5"/>
      <c r="CZ383" s="5"/>
      <c r="DA383" s="5"/>
      <c r="DB383" s="5"/>
      <c r="DC383" s="5"/>
      <c r="DD383" s="5"/>
      <c r="DE383" s="5"/>
      <c r="DF383" s="5"/>
      <c r="DG383" s="5"/>
      <c r="DH383" s="5"/>
      <c r="DI383" s="5"/>
      <c r="DJ383" s="5"/>
      <c r="DK383" s="5"/>
      <c r="DL383" s="5"/>
    </row>
    <row r="424" spans="1:195" s="270" customFormat="1" ht="18.75" customHeight="1" x14ac:dyDescent="0.4">
      <c r="A424" s="266"/>
      <c r="B424" s="266"/>
      <c r="C424" s="266"/>
      <c r="D424" s="266"/>
      <c r="E424" s="266"/>
      <c r="F424" s="266"/>
      <c r="G424" s="266"/>
      <c r="H424" s="266"/>
      <c r="I424" s="266"/>
      <c r="J424" s="266"/>
      <c r="K424" s="266"/>
      <c r="L424" s="266"/>
      <c r="M424" s="266"/>
      <c r="N424" s="266"/>
      <c r="O424" s="266"/>
      <c r="P424" s="266"/>
      <c r="Q424" s="266"/>
      <c r="R424" s="266"/>
      <c r="S424" s="266"/>
      <c r="T424" s="266"/>
      <c r="U424" s="266"/>
      <c r="V424" s="266"/>
      <c r="W424" s="266"/>
      <c r="X424" s="266"/>
      <c r="Y424" s="266"/>
      <c r="Z424" s="266"/>
      <c r="AA424" s="266"/>
      <c r="AB424" s="266"/>
      <c r="AC424" s="266"/>
      <c r="AD424" s="266"/>
      <c r="AE424" s="266"/>
      <c r="AF424" s="266"/>
      <c r="AG424" s="266"/>
      <c r="AH424" s="266"/>
      <c r="AI424" s="266"/>
      <c r="AJ424" s="266"/>
      <c r="AK424" s="266"/>
      <c r="AL424" s="266"/>
      <c r="AM424" s="266"/>
      <c r="AN424" s="266"/>
      <c r="AO424" s="266"/>
      <c r="AP424" s="266"/>
      <c r="AQ424" s="266"/>
      <c r="AR424" s="266"/>
      <c r="AS424" s="266"/>
      <c r="AT424" s="266"/>
      <c r="AU424" s="266"/>
      <c r="AV424" s="266"/>
      <c r="AW424" s="266"/>
      <c r="AX424" s="266"/>
      <c r="AY424" s="266"/>
      <c r="AZ424" s="266"/>
      <c r="BA424" s="266"/>
      <c r="BB424" s="266"/>
      <c r="BC424" s="266"/>
      <c r="BD424" s="266"/>
      <c r="BE424" s="266"/>
      <c r="BF424" s="266"/>
      <c r="BG424" s="266"/>
      <c r="BH424" s="266"/>
      <c r="BI424" s="266"/>
      <c r="BJ424" s="266"/>
      <c r="BK424" s="266"/>
      <c r="BL424" s="266"/>
      <c r="BM424" s="266"/>
      <c r="BN424" s="266"/>
      <c r="BO424" s="266"/>
      <c r="BP424" s="266"/>
      <c r="BQ424" s="267" t="s">
        <v>400</v>
      </c>
      <c r="BS424" s="268"/>
      <c r="BT424" s="268"/>
      <c r="BU424" s="268"/>
      <c r="BV424" s="268"/>
      <c r="BW424" s="268"/>
      <c r="BX424" s="268"/>
      <c r="BY424" s="268"/>
      <c r="BZ424" s="268"/>
      <c r="CA424" s="268"/>
      <c r="CB424" s="268"/>
      <c r="CC424" s="268"/>
      <c r="CD424" s="268"/>
      <c r="CE424" s="268"/>
      <c r="CF424" s="268"/>
      <c r="CG424" s="268"/>
      <c r="CH424" s="268"/>
      <c r="CI424" s="268"/>
      <c r="CJ424" s="268"/>
      <c r="CK424" s="268"/>
      <c r="CL424" s="268"/>
      <c r="CM424" s="268"/>
      <c r="CN424" s="268"/>
      <c r="CO424" s="268"/>
      <c r="CP424" s="268"/>
      <c r="CQ424" s="268"/>
      <c r="CR424" s="268"/>
      <c r="CS424" s="268"/>
      <c r="CT424" s="268"/>
      <c r="CU424" s="268"/>
      <c r="CV424" s="268"/>
      <c r="CW424" s="268"/>
      <c r="CX424" s="268"/>
      <c r="CY424" s="268"/>
      <c r="CZ424" s="268"/>
      <c r="DA424" s="268"/>
      <c r="DB424" s="268"/>
      <c r="DC424" s="268"/>
      <c r="DD424" s="268"/>
      <c r="DE424" s="268"/>
      <c r="DF424" s="268"/>
      <c r="DG424" s="268"/>
      <c r="DH424" s="268"/>
      <c r="DI424" s="268"/>
      <c r="DJ424" s="266"/>
      <c r="DK424" s="266"/>
      <c r="DL424" s="266"/>
      <c r="DM424" s="266"/>
      <c r="DN424" s="266"/>
      <c r="DO424" s="266"/>
      <c r="DP424" s="266"/>
      <c r="DQ424" s="266"/>
      <c r="DR424" s="266"/>
      <c r="DS424" s="266"/>
      <c r="DT424" s="266"/>
      <c r="DU424" s="266"/>
      <c r="DV424" s="266"/>
      <c r="DW424" s="266"/>
      <c r="DX424" s="266"/>
      <c r="DY424" s="266"/>
      <c r="DZ424" s="266"/>
      <c r="EA424" s="266"/>
      <c r="EB424" s="266"/>
      <c r="EC424" s="266"/>
      <c r="ED424" s="266"/>
      <c r="EE424" s="269"/>
    </row>
    <row r="425" spans="1:195" s="235" customFormat="1" ht="18.75" customHeight="1" x14ac:dyDescent="0.4">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292" t="s">
        <v>244</v>
      </c>
      <c r="BF425" s="293"/>
      <c r="BG425" s="293"/>
      <c r="BH425" s="293"/>
      <c r="BI425" s="293"/>
      <c r="BJ425" s="293"/>
      <c r="BK425" s="293"/>
      <c r="BL425" s="294"/>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292" t="s">
        <v>195</v>
      </c>
      <c r="DT425" s="293"/>
      <c r="DU425" s="293"/>
      <c r="DV425" s="293"/>
      <c r="DW425" s="293"/>
      <c r="DX425" s="293"/>
      <c r="DY425" s="293"/>
      <c r="DZ425" s="294"/>
      <c r="EA425" s="58"/>
      <c r="EB425" s="58"/>
      <c r="EC425" s="58"/>
      <c r="ED425" s="187"/>
      <c r="EE425" s="205"/>
      <c r="EF425" s="205"/>
      <c r="EG425" s="205"/>
      <c r="EH425" s="205"/>
      <c r="EI425" s="205"/>
      <c r="EJ425" s="205"/>
      <c r="EK425" s="205"/>
      <c r="EL425" s="205"/>
      <c r="EM425" s="205"/>
      <c r="EN425" s="205"/>
      <c r="EO425" s="205"/>
      <c r="EP425" s="205"/>
      <c r="EQ425" s="205"/>
      <c r="ER425" s="205"/>
      <c r="ES425" s="205"/>
      <c r="ET425" s="205"/>
      <c r="EU425" s="205"/>
      <c r="EV425" s="205"/>
      <c r="EW425" s="205"/>
      <c r="EX425" s="205"/>
      <c r="EY425" s="205"/>
      <c r="EZ425" s="205"/>
      <c r="FA425" s="205"/>
      <c r="FB425" s="205"/>
      <c r="FC425" s="205"/>
      <c r="FD425" s="205"/>
      <c r="FE425" s="205"/>
      <c r="FF425" s="205"/>
      <c r="FG425" s="205"/>
      <c r="FH425" s="205"/>
      <c r="FI425" s="205"/>
      <c r="FJ425" s="205"/>
      <c r="FK425" s="205"/>
      <c r="FL425" s="205"/>
      <c r="FM425" s="205"/>
      <c r="FN425" s="205"/>
      <c r="FO425" s="205"/>
      <c r="FP425" s="205"/>
      <c r="FQ425" s="205"/>
      <c r="FR425" s="205"/>
      <c r="FS425" s="205"/>
      <c r="FT425" s="205"/>
      <c r="FU425" s="205"/>
      <c r="FV425" s="205"/>
      <c r="FW425" s="205"/>
      <c r="FX425" s="205"/>
      <c r="FY425" s="205"/>
      <c r="FZ425" s="205"/>
      <c r="GA425" s="205"/>
      <c r="GB425" s="205"/>
      <c r="GC425" s="205"/>
      <c r="GD425" s="205"/>
      <c r="GE425" s="205"/>
      <c r="GF425" s="205"/>
      <c r="GG425" s="205"/>
      <c r="GH425" s="205"/>
      <c r="GI425" s="205"/>
      <c r="GJ425" s="205"/>
      <c r="GK425" s="205"/>
      <c r="GL425" s="205"/>
      <c r="GM425" s="205"/>
    </row>
    <row r="426" spans="1:195" s="235" customFormat="1" ht="18.75" customHeight="1" x14ac:dyDescent="0.4">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295"/>
      <c r="BF426" s="296"/>
      <c r="BG426" s="296"/>
      <c r="BH426" s="296"/>
      <c r="BI426" s="296"/>
      <c r="BJ426" s="296"/>
      <c r="BK426" s="296"/>
      <c r="BL426" s="297"/>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295"/>
      <c r="DT426" s="296"/>
      <c r="DU426" s="296"/>
      <c r="DV426" s="296"/>
      <c r="DW426" s="296"/>
      <c r="DX426" s="296"/>
      <c r="DY426" s="296"/>
      <c r="DZ426" s="297"/>
      <c r="EA426" s="58"/>
      <c r="EB426" s="58"/>
      <c r="EC426" s="58"/>
      <c r="ED426" s="187"/>
      <c r="EE426" s="205"/>
      <c r="EF426" s="205"/>
      <c r="EG426" s="205"/>
      <c r="EH426" s="205"/>
      <c r="EI426" s="205"/>
      <c r="EJ426" s="205"/>
      <c r="EK426" s="205"/>
      <c r="EL426" s="205"/>
      <c r="EM426" s="205"/>
      <c r="EN426" s="205"/>
      <c r="EO426" s="205"/>
      <c r="EP426" s="205"/>
      <c r="EQ426" s="205"/>
      <c r="ER426" s="205"/>
      <c r="ES426" s="205"/>
      <c r="ET426" s="205"/>
      <c r="EU426" s="205"/>
      <c r="EV426" s="205"/>
      <c r="EW426" s="205"/>
      <c r="EX426" s="205"/>
      <c r="EY426" s="205"/>
      <c r="EZ426" s="205"/>
      <c r="FA426" s="205"/>
      <c r="FB426" s="205"/>
      <c r="FC426" s="205"/>
      <c r="FD426" s="205"/>
      <c r="FE426" s="205"/>
      <c r="FF426" s="205"/>
      <c r="FG426" s="205"/>
      <c r="FH426" s="205"/>
      <c r="FI426" s="205"/>
      <c r="FJ426" s="205"/>
      <c r="FK426" s="205"/>
      <c r="FL426" s="205"/>
      <c r="FM426" s="205"/>
      <c r="FN426" s="205"/>
      <c r="FO426" s="205"/>
      <c r="FP426" s="205"/>
      <c r="FQ426" s="205"/>
      <c r="FR426" s="205"/>
      <c r="FS426" s="205"/>
      <c r="FT426" s="205"/>
      <c r="FU426" s="205"/>
      <c r="FV426" s="205"/>
      <c r="FW426" s="205"/>
      <c r="FX426" s="205"/>
      <c r="FY426" s="205"/>
      <c r="FZ426" s="205"/>
      <c r="GA426" s="205"/>
      <c r="GB426" s="205"/>
      <c r="GC426" s="205"/>
      <c r="GD426" s="205"/>
      <c r="GE426" s="205"/>
      <c r="GF426" s="205"/>
      <c r="GG426" s="205"/>
      <c r="GH426" s="205"/>
      <c r="GI426" s="205"/>
      <c r="GJ426" s="205"/>
      <c r="GK426" s="205"/>
      <c r="GL426" s="205"/>
      <c r="GM426" s="205"/>
    </row>
    <row r="427" spans="1:195" s="235" customFormat="1" ht="18.75" customHeight="1" x14ac:dyDescent="0.4">
      <c r="A427" s="58"/>
      <c r="B427" s="58"/>
      <c r="C427" s="60" t="s">
        <v>84</v>
      </c>
      <c r="D427" s="60"/>
      <c r="E427" s="60"/>
      <c r="F427" s="60"/>
      <c r="G427" s="60"/>
      <c r="H427" s="60"/>
      <c r="I427" s="60"/>
      <c r="J427" s="60"/>
      <c r="K427" s="60"/>
      <c r="L427" s="60"/>
      <c r="M427" s="60"/>
      <c r="N427" s="60"/>
      <c r="O427" s="60"/>
      <c r="P427" s="60"/>
      <c r="Q427" s="60"/>
      <c r="R427" s="60"/>
      <c r="S427" s="60"/>
      <c r="T427" s="60"/>
      <c r="U427" s="60"/>
      <c r="V427" s="58"/>
      <c r="W427" s="102"/>
      <c r="X427" s="58"/>
      <c r="Y427" s="58"/>
      <c r="Z427" s="58"/>
      <c r="AA427" s="58"/>
      <c r="AB427" s="5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58"/>
      <c r="BN427" s="58"/>
      <c r="BO427" s="58"/>
      <c r="BP427" s="58"/>
      <c r="BQ427" s="60" t="s">
        <v>84</v>
      </c>
      <c r="BR427" s="60"/>
      <c r="BS427" s="60"/>
      <c r="BT427" s="60"/>
      <c r="BU427" s="60"/>
      <c r="BV427" s="60"/>
      <c r="BW427" s="60"/>
      <c r="BX427" s="60"/>
      <c r="BY427" s="60"/>
      <c r="BZ427" s="60"/>
      <c r="CA427" s="60"/>
      <c r="CB427" s="60"/>
      <c r="CC427" s="60"/>
      <c r="CD427" s="60"/>
      <c r="CE427" s="60"/>
      <c r="CF427" s="60"/>
      <c r="CG427" s="60"/>
      <c r="CH427" s="60"/>
      <c r="CI427" s="60"/>
      <c r="CJ427" s="58"/>
      <c r="CK427" s="102"/>
      <c r="CL427" s="58"/>
      <c r="CM427" s="58"/>
      <c r="CN427" s="58"/>
      <c r="CO427" s="58"/>
      <c r="CP427" s="5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c r="DX427" s="38"/>
      <c r="DY427" s="38"/>
      <c r="DZ427" s="38"/>
      <c r="EA427" s="58"/>
      <c r="EB427" s="58"/>
      <c r="EC427" s="58"/>
      <c r="ED427" s="187"/>
      <c r="EE427" s="205"/>
      <c r="EF427" s="205"/>
      <c r="EG427" s="205"/>
      <c r="EH427" s="205"/>
      <c r="EI427" s="205"/>
      <c r="EJ427" s="205"/>
      <c r="EK427" s="205"/>
      <c r="EL427" s="205"/>
      <c r="EM427" s="205"/>
      <c r="EN427" s="205"/>
      <c r="EO427" s="205"/>
      <c r="EP427" s="205"/>
      <c r="EQ427" s="205"/>
      <c r="ER427" s="205"/>
      <c r="ES427" s="205"/>
      <c r="ET427" s="205"/>
      <c r="EU427" s="205"/>
      <c r="EV427" s="205"/>
      <c r="EW427" s="205"/>
      <c r="EX427" s="205"/>
      <c r="EY427" s="205"/>
      <c r="EZ427" s="205"/>
      <c r="FA427" s="205"/>
      <c r="FB427" s="205"/>
      <c r="FC427" s="205"/>
      <c r="FD427" s="205"/>
      <c r="FE427" s="205"/>
      <c r="FF427" s="205"/>
      <c r="FG427" s="205"/>
      <c r="FH427" s="205"/>
      <c r="FI427" s="205"/>
      <c r="FJ427" s="205"/>
      <c r="FK427" s="205"/>
      <c r="FL427" s="205"/>
      <c r="FM427" s="205"/>
      <c r="FN427" s="205"/>
      <c r="FO427" s="205"/>
      <c r="FP427" s="205"/>
      <c r="FQ427" s="205"/>
      <c r="FR427" s="205"/>
      <c r="FS427" s="205"/>
      <c r="FT427" s="205"/>
      <c r="FU427" s="205"/>
      <c r="FV427" s="205"/>
      <c r="FW427" s="205"/>
      <c r="FX427" s="205"/>
      <c r="FY427" s="205"/>
      <c r="FZ427" s="205"/>
      <c r="GA427" s="205"/>
      <c r="GB427" s="205"/>
      <c r="GC427" s="205"/>
      <c r="GD427" s="205"/>
      <c r="GE427" s="205"/>
      <c r="GF427" s="205"/>
      <c r="GG427" s="205"/>
      <c r="GH427" s="205"/>
      <c r="GI427" s="205"/>
      <c r="GJ427" s="205"/>
      <c r="GK427" s="205"/>
      <c r="GL427" s="205"/>
      <c r="GM427" s="205"/>
    </row>
    <row r="428" spans="1:195" s="235" customFormat="1" ht="18.75" customHeight="1" thickBot="1" x14ac:dyDescent="0.45">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38"/>
      <c r="BE428" s="38"/>
      <c r="BF428" s="38"/>
      <c r="BG428" s="38"/>
      <c r="BH428" s="38"/>
      <c r="BI428" s="38"/>
      <c r="BJ428" s="38"/>
      <c r="BK428" s="38"/>
      <c r="BL428" s="3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38"/>
      <c r="DS428" s="38"/>
      <c r="DT428" s="38"/>
      <c r="DU428" s="38"/>
      <c r="DV428" s="38"/>
      <c r="DW428" s="38"/>
      <c r="DX428" s="38"/>
      <c r="DY428" s="38"/>
      <c r="DZ428" s="38"/>
      <c r="EA428" s="58"/>
      <c r="EB428" s="58"/>
      <c r="EC428" s="58"/>
      <c r="ED428" s="187"/>
      <c r="EE428" s="205"/>
      <c r="EF428" s="205"/>
      <c r="EG428" s="205"/>
      <c r="EH428" s="205"/>
      <c r="EI428" s="205"/>
      <c r="EJ428" s="205"/>
      <c r="EK428" s="205"/>
      <c r="EL428" s="205"/>
      <c r="EM428" s="205"/>
      <c r="EN428" s="205"/>
      <c r="EO428" s="205"/>
      <c r="EP428" s="205"/>
      <c r="EQ428" s="205"/>
      <c r="ER428" s="205"/>
      <c r="ES428" s="205"/>
      <c r="ET428" s="205"/>
      <c r="EU428" s="205"/>
      <c r="EV428" s="205"/>
      <c r="EW428" s="205"/>
      <c r="EX428" s="205"/>
      <c r="EY428" s="205"/>
      <c r="EZ428" s="205"/>
      <c r="FA428" s="205"/>
      <c r="FB428" s="205"/>
      <c r="FC428" s="205"/>
      <c r="FD428" s="205"/>
      <c r="FE428" s="205"/>
      <c r="FF428" s="205"/>
      <c r="FG428" s="205"/>
      <c r="FH428" s="205"/>
      <c r="FI428" s="205"/>
      <c r="FJ428" s="205"/>
      <c r="FK428" s="205"/>
      <c r="FL428" s="205"/>
      <c r="FM428" s="205"/>
      <c r="FN428" s="205"/>
      <c r="FO428" s="205"/>
      <c r="FP428" s="205"/>
      <c r="FQ428" s="205"/>
      <c r="FR428" s="205"/>
      <c r="FS428" s="205"/>
      <c r="FT428" s="205"/>
      <c r="FU428" s="205"/>
      <c r="FV428" s="205"/>
      <c r="FW428" s="205"/>
      <c r="FX428" s="205"/>
      <c r="FY428" s="205"/>
      <c r="FZ428" s="205"/>
      <c r="GA428" s="205"/>
      <c r="GB428" s="205"/>
      <c r="GC428" s="205"/>
      <c r="GD428" s="205"/>
      <c r="GE428" s="205"/>
      <c r="GF428" s="205"/>
      <c r="GG428" s="205"/>
      <c r="GH428" s="205"/>
      <c r="GI428" s="205"/>
      <c r="GJ428" s="205"/>
      <c r="GK428" s="205"/>
      <c r="GL428" s="205"/>
      <c r="GM428" s="205"/>
    </row>
    <row r="429" spans="1:195" s="235" customFormat="1" ht="16.5" customHeight="1" x14ac:dyDescent="0.4">
      <c r="A429" s="58"/>
      <c r="B429" s="58"/>
      <c r="C429" s="58"/>
      <c r="D429" s="58"/>
      <c r="E429" s="58"/>
      <c r="F429" s="58"/>
      <c r="G429" s="486" t="s">
        <v>353</v>
      </c>
      <c r="H429" s="487"/>
      <c r="I429" s="487"/>
      <c r="J429" s="487"/>
      <c r="K429" s="487"/>
      <c r="L429" s="487"/>
      <c r="M429" s="487"/>
      <c r="N429" s="487"/>
      <c r="O429" s="487"/>
      <c r="P429" s="487"/>
      <c r="Q429" s="487"/>
      <c r="R429" s="487"/>
      <c r="S429" s="487"/>
      <c r="T429" s="487"/>
      <c r="U429" s="487"/>
      <c r="V429" s="487"/>
      <c r="W429" s="487"/>
      <c r="X429" s="487"/>
      <c r="Y429" s="487"/>
      <c r="Z429" s="487"/>
      <c r="AA429" s="487"/>
      <c r="AB429" s="487"/>
      <c r="AC429" s="487"/>
      <c r="AD429" s="487"/>
      <c r="AE429" s="487"/>
      <c r="AF429" s="487"/>
      <c r="AG429" s="487"/>
      <c r="AH429" s="487"/>
      <c r="AI429" s="487"/>
      <c r="AJ429" s="487"/>
      <c r="AK429" s="487"/>
      <c r="AL429" s="487"/>
      <c r="AM429" s="487"/>
      <c r="AN429" s="487"/>
      <c r="AO429" s="487"/>
      <c r="AP429" s="487"/>
      <c r="AQ429" s="487"/>
      <c r="AR429" s="487"/>
      <c r="AS429" s="487"/>
      <c r="AT429" s="487"/>
      <c r="AU429" s="487"/>
      <c r="AV429" s="487"/>
      <c r="AW429" s="487"/>
      <c r="AX429" s="487"/>
      <c r="AY429" s="487"/>
      <c r="AZ429" s="487"/>
      <c r="BA429" s="488"/>
      <c r="BB429" s="178"/>
      <c r="BC429" s="58"/>
      <c r="BD429" s="58"/>
      <c r="BE429" s="492" t="s">
        <v>85</v>
      </c>
      <c r="BF429" s="479"/>
      <c r="BG429" s="479"/>
      <c r="BH429" s="479"/>
      <c r="BI429" s="479"/>
      <c r="BJ429" s="479"/>
      <c r="BK429" s="479"/>
      <c r="BL429" s="480"/>
      <c r="BM429" s="58"/>
      <c r="BN429" s="58"/>
      <c r="BO429" s="58"/>
      <c r="BP429" s="58"/>
      <c r="BQ429" s="58"/>
      <c r="BR429" s="58"/>
      <c r="BS429" s="58"/>
      <c r="BT429" s="58"/>
      <c r="BU429" s="486" t="s">
        <v>353</v>
      </c>
      <c r="BV429" s="487"/>
      <c r="BW429" s="487"/>
      <c r="BX429" s="487"/>
      <c r="BY429" s="487"/>
      <c r="BZ429" s="487"/>
      <c r="CA429" s="487"/>
      <c r="CB429" s="487"/>
      <c r="CC429" s="487"/>
      <c r="CD429" s="487"/>
      <c r="CE429" s="487"/>
      <c r="CF429" s="487"/>
      <c r="CG429" s="487"/>
      <c r="CH429" s="487"/>
      <c r="CI429" s="487"/>
      <c r="CJ429" s="487"/>
      <c r="CK429" s="487"/>
      <c r="CL429" s="487"/>
      <c r="CM429" s="487"/>
      <c r="CN429" s="487"/>
      <c r="CO429" s="487"/>
      <c r="CP429" s="487"/>
      <c r="CQ429" s="487"/>
      <c r="CR429" s="487"/>
      <c r="CS429" s="487"/>
      <c r="CT429" s="487"/>
      <c r="CU429" s="487"/>
      <c r="CV429" s="487"/>
      <c r="CW429" s="487"/>
      <c r="CX429" s="487"/>
      <c r="CY429" s="487"/>
      <c r="CZ429" s="487"/>
      <c r="DA429" s="487"/>
      <c r="DB429" s="487"/>
      <c r="DC429" s="487"/>
      <c r="DD429" s="487"/>
      <c r="DE429" s="487"/>
      <c r="DF429" s="487"/>
      <c r="DG429" s="487"/>
      <c r="DH429" s="487"/>
      <c r="DI429" s="487"/>
      <c r="DJ429" s="487"/>
      <c r="DK429" s="487"/>
      <c r="DL429" s="487"/>
      <c r="DM429" s="487"/>
      <c r="DN429" s="487"/>
      <c r="DO429" s="488"/>
      <c r="DP429" s="178"/>
      <c r="DQ429" s="58"/>
      <c r="DR429" s="58"/>
      <c r="DS429" s="492" t="s">
        <v>85</v>
      </c>
      <c r="DT429" s="479"/>
      <c r="DU429" s="479"/>
      <c r="DV429" s="479"/>
      <c r="DW429" s="479"/>
      <c r="DX429" s="479"/>
      <c r="DY429" s="479"/>
      <c r="DZ429" s="480"/>
      <c r="EA429" s="58"/>
      <c r="EB429" s="58"/>
      <c r="EC429" s="58"/>
      <c r="ED429" s="187"/>
      <c r="EE429" s="205"/>
      <c r="EF429" s="205"/>
      <c r="EG429" s="205"/>
      <c r="EH429" s="205"/>
      <c r="EI429" s="205"/>
      <c r="EJ429" s="205"/>
      <c r="EK429" s="205"/>
      <c r="EL429" s="205"/>
      <c r="EM429" s="205"/>
      <c r="EN429" s="205"/>
      <c r="EO429" s="205"/>
      <c r="EP429" s="205"/>
      <c r="EQ429" s="205"/>
      <c r="ER429" s="205"/>
      <c r="ES429" s="205"/>
      <c r="ET429" s="205"/>
      <c r="EU429" s="205"/>
      <c r="EV429" s="205"/>
      <c r="EW429" s="205"/>
      <c r="EX429" s="205"/>
      <c r="EY429" s="205"/>
      <c r="EZ429" s="205"/>
      <c r="FA429" s="205"/>
      <c r="FB429" s="205"/>
      <c r="FC429" s="205"/>
      <c r="FD429" s="205"/>
      <c r="FE429" s="205"/>
      <c r="FF429" s="205"/>
      <c r="FG429" s="205"/>
      <c r="FH429" s="205"/>
      <c r="FI429" s="205"/>
      <c r="FJ429" s="205"/>
      <c r="FK429" s="205"/>
      <c r="FL429" s="205"/>
      <c r="FM429" s="205"/>
      <c r="FN429" s="205"/>
      <c r="FO429" s="205"/>
      <c r="FP429" s="205"/>
      <c r="FQ429" s="205"/>
      <c r="FR429" s="205"/>
      <c r="FS429" s="205"/>
      <c r="FT429" s="205"/>
      <c r="FU429" s="205"/>
      <c r="FV429" s="205"/>
      <c r="FW429" s="205"/>
      <c r="FX429" s="205"/>
      <c r="FY429" s="205"/>
      <c r="FZ429" s="205"/>
      <c r="GA429" s="205"/>
      <c r="GB429" s="205"/>
      <c r="GC429" s="205"/>
      <c r="GD429" s="205"/>
      <c r="GE429" s="205"/>
      <c r="GF429" s="205"/>
      <c r="GG429" s="205"/>
      <c r="GH429" s="205"/>
      <c r="GI429" s="205"/>
      <c r="GJ429" s="205"/>
      <c r="GK429" s="205"/>
      <c r="GL429" s="205"/>
      <c r="GM429" s="205"/>
    </row>
    <row r="430" spans="1:195" s="235" customFormat="1" ht="16.5" customHeight="1" thickBot="1" x14ac:dyDescent="0.45">
      <c r="A430" s="58"/>
      <c r="B430" s="58"/>
      <c r="C430" s="58"/>
      <c r="D430" s="58"/>
      <c r="E430" s="58"/>
      <c r="F430" s="58"/>
      <c r="G430" s="489"/>
      <c r="H430" s="490"/>
      <c r="I430" s="490"/>
      <c r="J430" s="490"/>
      <c r="K430" s="490"/>
      <c r="L430" s="490"/>
      <c r="M430" s="490"/>
      <c r="N430" s="490"/>
      <c r="O430" s="490"/>
      <c r="P430" s="490"/>
      <c r="Q430" s="490"/>
      <c r="R430" s="490"/>
      <c r="S430" s="490"/>
      <c r="T430" s="490"/>
      <c r="U430" s="490"/>
      <c r="V430" s="490"/>
      <c r="W430" s="490"/>
      <c r="X430" s="490"/>
      <c r="Y430" s="490"/>
      <c r="Z430" s="490"/>
      <c r="AA430" s="490"/>
      <c r="AB430" s="490"/>
      <c r="AC430" s="490"/>
      <c r="AD430" s="490"/>
      <c r="AE430" s="490"/>
      <c r="AF430" s="490"/>
      <c r="AG430" s="490"/>
      <c r="AH430" s="490"/>
      <c r="AI430" s="490"/>
      <c r="AJ430" s="490"/>
      <c r="AK430" s="490"/>
      <c r="AL430" s="490"/>
      <c r="AM430" s="490"/>
      <c r="AN430" s="490"/>
      <c r="AO430" s="490"/>
      <c r="AP430" s="490"/>
      <c r="AQ430" s="490"/>
      <c r="AR430" s="490"/>
      <c r="AS430" s="490"/>
      <c r="AT430" s="490"/>
      <c r="AU430" s="490"/>
      <c r="AV430" s="490"/>
      <c r="AW430" s="490"/>
      <c r="AX430" s="490"/>
      <c r="AY430" s="490"/>
      <c r="AZ430" s="490"/>
      <c r="BA430" s="491"/>
      <c r="BB430" s="178"/>
      <c r="BC430" s="58"/>
      <c r="BD430" s="58"/>
      <c r="BE430" s="493"/>
      <c r="BF430" s="483"/>
      <c r="BG430" s="483"/>
      <c r="BH430" s="483"/>
      <c r="BI430" s="483"/>
      <c r="BJ430" s="483"/>
      <c r="BK430" s="483"/>
      <c r="BL430" s="484"/>
      <c r="BM430" s="58"/>
      <c r="BN430" s="58"/>
      <c r="BO430" s="58"/>
      <c r="BP430" s="58"/>
      <c r="BQ430" s="58"/>
      <c r="BR430" s="58"/>
      <c r="BS430" s="58"/>
      <c r="BT430" s="58"/>
      <c r="BU430" s="489"/>
      <c r="BV430" s="490"/>
      <c r="BW430" s="490"/>
      <c r="BX430" s="490"/>
      <c r="BY430" s="490"/>
      <c r="BZ430" s="490"/>
      <c r="CA430" s="490"/>
      <c r="CB430" s="490"/>
      <c r="CC430" s="490"/>
      <c r="CD430" s="490"/>
      <c r="CE430" s="490"/>
      <c r="CF430" s="490"/>
      <c r="CG430" s="490"/>
      <c r="CH430" s="490"/>
      <c r="CI430" s="490"/>
      <c r="CJ430" s="490"/>
      <c r="CK430" s="490"/>
      <c r="CL430" s="490"/>
      <c r="CM430" s="490"/>
      <c r="CN430" s="490"/>
      <c r="CO430" s="490"/>
      <c r="CP430" s="490"/>
      <c r="CQ430" s="490"/>
      <c r="CR430" s="490"/>
      <c r="CS430" s="490"/>
      <c r="CT430" s="490"/>
      <c r="CU430" s="490"/>
      <c r="CV430" s="490"/>
      <c r="CW430" s="490"/>
      <c r="CX430" s="490"/>
      <c r="CY430" s="490"/>
      <c r="CZ430" s="490"/>
      <c r="DA430" s="490"/>
      <c r="DB430" s="490"/>
      <c r="DC430" s="490"/>
      <c r="DD430" s="490"/>
      <c r="DE430" s="490"/>
      <c r="DF430" s="490"/>
      <c r="DG430" s="490"/>
      <c r="DH430" s="490"/>
      <c r="DI430" s="490"/>
      <c r="DJ430" s="490"/>
      <c r="DK430" s="490"/>
      <c r="DL430" s="490"/>
      <c r="DM430" s="490"/>
      <c r="DN430" s="490"/>
      <c r="DO430" s="491"/>
      <c r="DP430" s="178"/>
      <c r="DQ430" s="58"/>
      <c r="DR430" s="58"/>
      <c r="DS430" s="493"/>
      <c r="DT430" s="483"/>
      <c r="DU430" s="483"/>
      <c r="DV430" s="483"/>
      <c r="DW430" s="483"/>
      <c r="DX430" s="483"/>
      <c r="DY430" s="483"/>
      <c r="DZ430" s="484"/>
      <c r="EA430" s="58"/>
      <c r="EB430" s="58"/>
      <c r="EC430" s="58"/>
      <c r="ED430" s="187"/>
      <c r="EE430" s="205"/>
      <c r="EF430" s="205"/>
      <c r="EG430" s="205"/>
      <c r="EH430" s="205"/>
      <c r="EI430" s="205"/>
      <c r="EJ430" s="205"/>
      <c r="EK430" s="205"/>
      <c r="EL430" s="205"/>
      <c r="EM430" s="205"/>
      <c r="EN430" s="205"/>
      <c r="EO430" s="205"/>
      <c r="EP430" s="205"/>
      <c r="EQ430" s="205"/>
      <c r="ER430" s="205"/>
      <c r="ES430" s="205"/>
      <c r="ET430" s="205"/>
      <c r="EU430" s="205"/>
      <c r="EV430" s="205"/>
      <c r="EW430" s="205"/>
      <c r="EX430" s="205"/>
      <c r="EY430" s="205"/>
      <c r="EZ430" s="205"/>
      <c r="FA430" s="205"/>
      <c r="FB430" s="205"/>
      <c r="FC430" s="205"/>
      <c r="FD430" s="205"/>
      <c r="FE430" s="205"/>
      <c r="FF430" s="205"/>
      <c r="FG430" s="205"/>
      <c r="FH430" s="205"/>
      <c r="FI430" s="205"/>
      <c r="FJ430" s="205"/>
      <c r="FK430" s="205"/>
      <c r="FL430" s="205"/>
      <c r="FM430" s="205"/>
      <c r="FN430" s="205"/>
      <c r="FO430" s="205"/>
      <c r="FP430" s="205"/>
      <c r="FQ430" s="205"/>
      <c r="FR430" s="205"/>
      <c r="FS430" s="205"/>
      <c r="FT430" s="205"/>
      <c r="FU430" s="205"/>
      <c r="FV430" s="205"/>
      <c r="FW430" s="205"/>
      <c r="FX430" s="205"/>
      <c r="FY430" s="205"/>
      <c r="FZ430" s="205"/>
      <c r="GA430" s="205"/>
      <c r="GB430" s="205"/>
      <c r="GC430" s="205"/>
      <c r="GD430" s="205"/>
      <c r="GE430" s="205"/>
      <c r="GF430" s="205"/>
      <c r="GG430" s="205"/>
      <c r="GH430" s="205"/>
      <c r="GI430" s="205"/>
      <c r="GJ430" s="205"/>
      <c r="GK430" s="205"/>
      <c r="GL430" s="205"/>
      <c r="GM430" s="205"/>
    </row>
    <row r="431" spans="1:195" s="235" customFormat="1" ht="26.25" customHeight="1" thickBot="1" x14ac:dyDescent="0.45">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38"/>
      <c r="BC431" s="38"/>
      <c r="BD431" s="58"/>
      <c r="BE431" s="38"/>
      <c r="BF431" s="38"/>
      <c r="BG431" s="38"/>
      <c r="BH431" s="38"/>
      <c r="BI431" s="38"/>
      <c r="BJ431" s="38"/>
      <c r="BK431" s="38"/>
      <c r="BL431" s="3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38"/>
      <c r="DQ431" s="38"/>
      <c r="DR431" s="58"/>
      <c r="DS431" s="38"/>
      <c r="DT431" s="38"/>
      <c r="DU431" s="38"/>
      <c r="DV431" s="38"/>
      <c r="DW431" s="38"/>
      <c r="DX431" s="38"/>
      <c r="DY431" s="38"/>
      <c r="DZ431" s="38"/>
      <c r="EA431" s="58"/>
      <c r="EB431" s="58"/>
      <c r="EC431" s="58"/>
      <c r="ED431" s="187"/>
      <c r="EE431" s="205"/>
      <c r="EF431" s="205"/>
      <c r="EG431" s="205"/>
      <c r="EH431" s="205"/>
      <c r="EI431" s="205"/>
      <c r="EJ431" s="205"/>
      <c r="EK431" s="205"/>
      <c r="EL431" s="205"/>
      <c r="EM431" s="205"/>
      <c r="EN431" s="205"/>
      <c r="EO431" s="205"/>
      <c r="EP431" s="205"/>
      <c r="EQ431" s="205"/>
      <c r="ER431" s="205"/>
      <c r="ES431" s="205"/>
      <c r="ET431" s="205"/>
      <c r="EU431" s="205"/>
      <c r="EV431" s="205"/>
      <c r="EW431" s="205"/>
      <c r="EX431" s="205"/>
      <c r="EY431" s="205"/>
      <c r="EZ431" s="205"/>
      <c r="FA431" s="205"/>
      <c r="FB431" s="205"/>
      <c r="FC431" s="205"/>
      <c r="FD431" s="205"/>
      <c r="FE431" s="205"/>
      <c r="FF431" s="205"/>
      <c r="FG431" s="205"/>
      <c r="FH431" s="205"/>
      <c r="FI431" s="205"/>
      <c r="FJ431" s="205"/>
      <c r="FK431" s="205"/>
      <c r="FL431" s="205"/>
      <c r="FM431" s="205"/>
      <c r="FN431" s="205"/>
      <c r="FO431" s="205"/>
      <c r="FP431" s="205"/>
      <c r="FQ431" s="205"/>
      <c r="FR431" s="205"/>
      <c r="FS431" s="205"/>
      <c r="FT431" s="205"/>
      <c r="FU431" s="205"/>
      <c r="FV431" s="205"/>
      <c r="FW431" s="205"/>
      <c r="FX431" s="205"/>
      <c r="FY431" s="205"/>
      <c r="FZ431" s="205"/>
      <c r="GA431" s="205"/>
      <c r="GB431" s="205"/>
      <c r="GC431" s="205"/>
      <c r="GD431" s="205"/>
      <c r="GE431" s="205"/>
      <c r="GF431" s="205"/>
      <c r="GG431" s="205"/>
      <c r="GH431" s="205"/>
      <c r="GI431" s="205"/>
      <c r="GJ431" s="205"/>
      <c r="GK431" s="205"/>
      <c r="GL431" s="205"/>
      <c r="GM431" s="205"/>
    </row>
    <row r="432" spans="1:195" s="235" customFormat="1" ht="9.9499999999999993" customHeight="1" thickBot="1" x14ac:dyDescent="0.45">
      <c r="A432" s="58"/>
      <c r="B432" s="58"/>
      <c r="C432" s="58"/>
      <c r="D432" s="58"/>
      <c r="E432" s="58"/>
      <c r="F432" s="58"/>
      <c r="G432" s="496" t="s">
        <v>354</v>
      </c>
      <c r="H432" s="497"/>
      <c r="I432" s="497"/>
      <c r="J432" s="497"/>
      <c r="K432" s="497"/>
      <c r="L432" s="497"/>
      <c r="M432" s="497"/>
      <c r="N432" s="497"/>
      <c r="O432" s="497"/>
      <c r="P432" s="497"/>
      <c r="Q432" s="497"/>
      <c r="R432" s="497"/>
      <c r="S432" s="497"/>
      <c r="T432" s="497"/>
      <c r="U432" s="497"/>
      <c r="V432" s="497"/>
      <c r="W432" s="104"/>
      <c r="X432" s="104"/>
      <c r="Y432" s="103"/>
      <c r="Z432" s="103"/>
      <c r="AA432" s="104"/>
      <c r="AB432" s="105"/>
      <c r="AC432" s="105"/>
      <c r="AD432" s="105"/>
      <c r="AE432" s="105"/>
      <c r="AF432" s="105"/>
      <c r="AG432" s="105"/>
      <c r="AH432" s="105"/>
      <c r="AI432" s="105"/>
      <c r="AJ432" s="105"/>
      <c r="AK432" s="105"/>
      <c r="AL432" s="105"/>
      <c r="AM432" s="105"/>
      <c r="AN432" s="105"/>
      <c r="AO432" s="105"/>
      <c r="AP432" s="105"/>
      <c r="AQ432" s="105"/>
      <c r="AR432" s="105"/>
      <c r="AS432" s="105"/>
      <c r="AT432" s="105"/>
      <c r="AU432" s="105"/>
      <c r="AV432" s="105"/>
      <c r="AW432" s="105"/>
      <c r="AX432" s="105"/>
      <c r="AY432" s="105"/>
      <c r="AZ432" s="105"/>
      <c r="BA432" s="106"/>
      <c r="BB432" s="58"/>
      <c r="BC432" s="58"/>
      <c r="BD432" s="58"/>
      <c r="BE432" s="163"/>
      <c r="BF432" s="163"/>
      <c r="BG432" s="163"/>
      <c r="BH432" s="163"/>
      <c r="BI432" s="163"/>
      <c r="BJ432" s="163"/>
      <c r="BK432" s="163"/>
      <c r="BL432" s="163"/>
      <c r="BM432" s="58"/>
      <c r="BN432" s="58"/>
      <c r="BO432" s="58"/>
      <c r="BP432" s="58"/>
      <c r="BQ432" s="58"/>
      <c r="BR432" s="58"/>
      <c r="BS432" s="58"/>
      <c r="BT432" s="58"/>
      <c r="BU432" s="496" t="s">
        <v>354</v>
      </c>
      <c r="BV432" s="497"/>
      <c r="BW432" s="497"/>
      <c r="BX432" s="497"/>
      <c r="BY432" s="497"/>
      <c r="BZ432" s="497"/>
      <c r="CA432" s="497"/>
      <c r="CB432" s="497"/>
      <c r="CC432" s="497"/>
      <c r="CD432" s="497"/>
      <c r="CE432" s="497"/>
      <c r="CF432" s="497"/>
      <c r="CG432" s="497"/>
      <c r="CH432" s="497"/>
      <c r="CI432" s="497"/>
      <c r="CJ432" s="497"/>
      <c r="CK432" s="104"/>
      <c r="CL432" s="104"/>
      <c r="CM432" s="103"/>
      <c r="CN432" s="103"/>
      <c r="CO432" s="104"/>
      <c r="CP432" s="105"/>
      <c r="CQ432" s="105"/>
      <c r="CR432" s="105"/>
      <c r="CS432" s="105"/>
      <c r="CT432" s="105"/>
      <c r="CU432" s="105"/>
      <c r="CV432" s="105"/>
      <c r="CW432" s="105"/>
      <c r="CX432" s="105"/>
      <c r="CY432" s="105"/>
      <c r="CZ432" s="105"/>
      <c r="DA432" s="105"/>
      <c r="DB432" s="105"/>
      <c r="DC432" s="105"/>
      <c r="DD432" s="105"/>
      <c r="DE432" s="105"/>
      <c r="DF432" s="105"/>
      <c r="DG432" s="105"/>
      <c r="DH432" s="105"/>
      <c r="DI432" s="105"/>
      <c r="DJ432" s="105"/>
      <c r="DK432" s="105"/>
      <c r="DL432" s="105"/>
      <c r="DM432" s="105"/>
      <c r="DN432" s="105"/>
      <c r="DO432" s="106"/>
      <c r="DP432" s="58"/>
      <c r="DQ432" s="58"/>
      <c r="DR432" s="58"/>
      <c r="DS432" s="163"/>
      <c r="DT432" s="163"/>
      <c r="DU432" s="163"/>
      <c r="DV432" s="163"/>
      <c r="DW432" s="163"/>
      <c r="DX432" s="163"/>
      <c r="DY432" s="163"/>
      <c r="DZ432" s="163"/>
      <c r="EA432" s="58"/>
      <c r="EB432" s="58"/>
      <c r="EC432" s="58"/>
      <c r="ED432" s="187"/>
      <c r="EE432" s="205"/>
      <c r="EF432" s="205"/>
      <c r="EG432" s="205"/>
      <c r="EH432" s="205"/>
      <c r="EI432" s="205"/>
      <c r="EJ432" s="205"/>
      <c r="EK432" s="205"/>
      <c r="EL432" s="205"/>
      <c r="EM432" s="205"/>
      <c r="EN432" s="205"/>
      <c r="EO432" s="205"/>
      <c r="EP432" s="205"/>
      <c r="EQ432" s="205"/>
      <c r="ER432" s="205"/>
      <c r="ES432" s="205"/>
      <c r="ET432" s="205"/>
      <c r="EU432" s="205"/>
      <c r="EV432" s="205"/>
      <c r="EW432" s="205"/>
      <c r="EX432" s="205"/>
      <c r="EY432" s="205"/>
      <c r="EZ432" s="205"/>
      <c r="FA432" s="205"/>
      <c r="FB432" s="205"/>
      <c r="FC432" s="205"/>
      <c r="FD432" s="205"/>
      <c r="FE432" s="205"/>
      <c r="FF432" s="205"/>
      <c r="FG432" s="205"/>
      <c r="FH432" s="205"/>
      <c r="FI432" s="205"/>
      <c r="FJ432" s="205"/>
      <c r="FK432" s="205"/>
      <c r="FL432" s="205"/>
      <c r="FM432" s="205"/>
      <c r="FN432" s="205"/>
      <c r="FO432" s="205"/>
      <c r="FP432" s="205"/>
      <c r="FQ432" s="205"/>
      <c r="FR432" s="205"/>
      <c r="FS432" s="205"/>
      <c r="FT432" s="205"/>
      <c r="FU432" s="205"/>
      <c r="FV432" s="205"/>
      <c r="FW432" s="205"/>
      <c r="FX432" s="205"/>
      <c r="FY432" s="205"/>
      <c r="FZ432" s="205"/>
      <c r="GA432" s="205"/>
      <c r="GB432" s="205"/>
      <c r="GC432" s="205"/>
      <c r="GD432" s="205"/>
      <c r="GE432" s="205"/>
      <c r="GF432" s="205"/>
      <c r="GG432" s="205"/>
      <c r="GH432" s="205"/>
      <c r="GI432" s="205"/>
      <c r="GJ432" s="205"/>
      <c r="GK432" s="205"/>
      <c r="GL432" s="205"/>
      <c r="GM432" s="205"/>
    </row>
    <row r="433" spans="1:195" s="235" customFormat="1" ht="12.95" customHeight="1" x14ac:dyDescent="0.4">
      <c r="A433" s="58"/>
      <c r="B433" s="58"/>
      <c r="C433" s="58"/>
      <c r="D433" s="58"/>
      <c r="E433" s="58"/>
      <c r="F433" s="58"/>
      <c r="G433" s="498"/>
      <c r="H433" s="499"/>
      <c r="I433" s="499"/>
      <c r="J433" s="499"/>
      <c r="K433" s="499"/>
      <c r="L433" s="499"/>
      <c r="M433" s="499"/>
      <c r="N433" s="499"/>
      <c r="O433" s="499"/>
      <c r="P433" s="499"/>
      <c r="Q433" s="499"/>
      <c r="R433" s="499"/>
      <c r="S433" s="499"/>
      <c r="T433" s="499"/>
      <c r="U433" s="499"/>
      <c r="V433" s="499"/>
      <c r="W433" s="92"/>
      <c r="X433" s="92"/>
      <c r="Y433" s="102"/>
      <c r="Z433" s="502" t="s">
        <v>355</v>
      </c>
      <c r="AA433" s="503"/>
      <c r="AB433" s="503"/>
      <c r="AC433" s="503"/>
      <c r="AD433" s="503"/>
      <c r="AE433" s="503"/>
      <c r="AF433" s="503"/>
      <c r="AG433" s="503"/>
      <c r="AH433" s="503"/>
      <c r="AI433" s="503"/>
      <c r="AJ433" s="503"/>
      <c r="AK433" s="503"/>
      <c r="AL433" s="503"/>
      <c r="AM433" s="503"/>
      <c r="AN433" s="503"/>
      <c r="AO433" s="503"/>
      <c r="AP433" s="503"/>
      <c r="AQ433" s="503"/>
      <c r="AR433" s="503"/>
      <c r="AS433" s="503"/>
      <c r="AT433" s="503"/>
      <c r="AU433" s="503"/>
      <c r="AV433" s="503"/>
      <c r="AW433" s="503"/>
      <c r="AX433" s="503"/>
      <c r="AY433" s="503"/>
      <c r="AZ433" s="504"/>
      <c r="BA433" s="107"/>
      <c r="BB433" s="58"/>
      <c r="BC433" s="58"/>
      <c r="BD433" s="58"/>
      <c r="BE433" s="511"/>
      <c r="BF433" s="512"/>
      <c r="BG433" s="479" t="s">
        <v>86</v>
      </c>
      <c r="BH433" s="479"/>
      <c r="BI433" s="512"/>
      <c r="BJ433" s="512"/>
      <c r="BK433" s="479" t="s">
        <v>87</v>
      </c>
      <c r="BL433" s="480"/>
      <c r="BM433" s="58"/>
      <c r="BN433" s="58"/>
      <c r="BO433" s="58"/>
      <c r="BP433" s="58"/>
      <c r="BQ433" s="58"/>
      <c r="BR433" s="58"/>
      <c r="BS433" s="58"/>
      <c r="BT433" s="58"/>
      <c r="BU433" s="498"/>
      <c r="BV433" s="499"/>
      <c r="BW433" s="499"/>
      <c r="BX433" s="499"/>
      <c r="BY433" s="499"/>
      <c r="BZ433" s="499"/>
      <c r="CA433" s="499"/>
      <c r="CB433" s="499"/>
      <c r="CC433" s="499"/>
      <c r="CD433" s="499"/>
      <c r="CE433" s="499"/>
      <c r="CF433" s="499"/>
      <c r="CG433" s="499"/>
      <c r="CH433" s="499"/>
      <c r="CI433" s="499"/>
      <c r="CJ433" s="499"/>
      <c r="CK433" s="92"/>
      <c r="CL433" s="92"/>
      <c r="CM433" s="102"/>
      <c r="CN433" s="502" t="s">
        <v>355</v>
      </c>
      <c r="CO433" s="503"/>
      <c r="CP433" s="503"/>
      <c r="CQ433" s="503"/>
      <c r="CR433" s="503"/>
      <c r="CS433" s="503"/>
      <c r="CT433" s="503"/>
      <c r="CU433" s="503"/>
      <c r="CV433" s="503"/>
      <c r="CW433" s="503"/>
      <c r="CX433" s="503"/>
      <c r="CY433" s="503"/>
      <c r="CZ433" s="503"/>
      <c r="DA433" s="503"/>
      <c r="DB433" s="503"/>
      <c r="DC433" s="503"/>
      <c r="DD433" s="503"/>
      <c r="DE433" s="503"/>
      <c r="DF433" s="503"/>
      <c r="DG433" s="503"/>
      <c r="DH433" s="503"/>
      <c r="DI433" s="503"/>
      <c r="DJ433" s="503"/>
      <c r="DK433" s="503"/>
      <c r="DL433" s="503"/>
      <c r="DM433" s="503"/>
      <c r="DN433" s="504"/>
      <c r="DO433" s="107"/>
      <c r="DP433" s="58"/>
      <c r="DQ433" s="58"/>
      <c r="DR433" s="58"/>
      <c r="DS433" s="511">
        <v>4</v>
      </c>
      <c r="DT433" s="512"/>
      <c r="DU433" s="479" t="s">
        <v>86</v>
      </c>
      <c r="DV433" s="479"/>
      <c r="DW433" s="512">
        <v>1</v>
      </c>
      <c r="DX433" s="512"/>
      <c r="DY433" s="479" t="s">
        <v>87</v>
      </c>
      <c r="DZ433" s="480"/>
      <c r="EA433" s="58"/>
      <c r="EB433" s="58"/>
      <c r="EC433" s="58"/>
      <c r="ED433" s="187"/>
      <c r="EE433" s="205"/>
      <c r="EF433" s="205"/>
      <c r="EG433" s="205"/>
      <c r="EH433" s="205"/>
      <c r="EI433" s="205"/>
      <c r="EJ433" s="205"/>
      <c r="EK433" s="205"/>
      <c r="EL433" s="205"/>
      <c r="EM433" s="205"/>
      <c r="EN433" s="205"/>
      <c r="EO433" s="205"/>
      <c r="EP433" s="205"/>
      <c r="EQ433" s="205"/>
      <c r="ER433" s="205"/>
      <c r="ES433" s="205"/>
      <c r="ET433" s="205"/>
      <c r="EU433" s="205"/>
      <c r="EV433" s="205"/>
      <c r="EW433" s="205"/>
      <c r="EX433" s="205"/>
      <c r="EY433" s="205"/>
      <c r="EZ433" s="205"/>
      <c r="FA433" s="205"/>
      <c r="FB433" s="205"/>
      <c r="FC433" s="205"/>
      <c r="FD433" s="205"/>
      <c r="FE433" s="205"/>
      <c r="FF433" s="205"/>
      <c r="FG433" s="205"/>
      <c r="FH433" s="205"/>
      <c r="FI433" s="205"/>
      <c r="FJ433" s="205"/>
      <c r="FK433" s="205"/>
      <c r="FL433" s="205"/>
      <c r="FM433" s="205"/>
      <c r="FN433" s="205"/>
      <c r="FO433" s="205"/>
      <c r="FP433" s="205"/>
      <c r="FQ433" s="205"/>
      <c r="FR433" s="205"/>
      <c r="FS433" s="205"/>
      <c r="FT433" s="205"/>
      <c r="FU433" s="205"/>
      <c r="FV433" s="205"/>
      <c r="FW433" s="205"/>
      <c r="FX433" s="205"/>
      <c r="FY433" s="205"/>
      <c r="FZ433" s="205"/>
      <c r="GA433" s="205"/>
      <c r="GB433" s="205"/>
      <c r="GC433" s="205"/>
      <c r="GD433" s="205"/>
      <c r="GE433" s="205"/>
      <c r="GF433" s="205"/>
      <c r="GG433" s="205"/>
      <c r="GH433" s="205"/>
      <c r="GI433" s="205"/>
      <c r="GJ433" s="205"/>
      <c r="GK433" s="205"/>
      <c r="GL433" s="205"/>
      <c r="GM433" s="205"/>
    </row>
    <row r="434" spans="1:195" s="235" customFormat="1" ht="12.95" customHeight="1" x14ac:dyDescent="0.4">
      <c r="A434" s="58"/>
      <c r="B434" s="58"/>
      <c r="C434" s="58"/>
      <c r="D434" s="58"/>
      <c r="E434" s="58"/>
      <c r="F434" s="58"/>
      <c r="G434" s="498"/>
      <c r="H434" s="499"/>
      <c r="I434" s="499"/>
      <c r="J434" s="499"/>
      <c r="K434" s="499"/>
      <c r="L434" s="499"/>
      <c r="M434" s="499"/>
      <c r="N434" s="499"/>
      <c r="O434" s="499"/>
      <c r="P434" s="499"/>
      <c r="Q434" s="499"/>
      <c r="R434" s="499"/>
      <c r="S434" s="499"/>
      <c r="T434" s="499"/>
      <c r="U434" s="499"/>
      <c r="V434" s="499"/>
      <c r="W434" s="92"/>
      <c r="X434" s="92"/>
      <c r="Y434" s="102"/>
      <c r="Z434" s="505"/>
      <c r="AA434" s="506"/>
      <c r="AB434" s="506"/>
      <c r="AC434" s="506"/>
      <c r="AD434" s="506"/>
      <c r="AE434" s="506"/>
      <c r="AF434" s="506"/>
      <c r="AG434" s="506"/>
      <c r="AH434" s="506"/>
      <c r="AI434" s="506"/>
      <c r="AJ434" s="506"/>
      <c r="AK434" s="506"/>
      <c r="AL434" s="506"/>
      <c r="AM434" s="506"/>
      <c r="AN434" s="506"/>
      <c r="AO434" s="506"/>
      <c r="AP434" s="506"/>
      <c r="AQ434" s="506"/>
      <c r="AR434" s="506"/>
      <c r="AS434" s="506"/>
      <c r="AT434" s="506"/>
      <c r="AU434" s="506"/>
      <c r="AV434" s="506"/>
      <c r="AW434" s="506"/>
      <c r="AX434" s="506"/>
      <c r="AY434" s="506"/>
      <c r="AZ434" s="507"/>
      <c r="BA434" s="170"/>
      <c r="BB434" s="163"/>
      <c r="BC434" s="58"/>
      <c r="BD434" s="58"/>
      <c r="BE434" s="513"/>
      <c r="BF434" s="514"/>
      <c r="BG434" s="481"/>
      <c r="BH434" s="481"/>
      <c r="BI434" s="514"/>
      <c r="BJ434" s="514"/>
      <c r="BK434" s="481"/>
      <c r="BL434" s="482"/>
      <c r="BM434" s="58"/>
      <c r="BN434" s="58"/>
      <c r="BO434" s="58"/>
      <c r="BP434" s="58"/>
      <c r="BQ434" s="58"/>
      <c r="BR434" s="58"/>
      <c r="BS434" s="58"/>
      <c r="BT434" s="58"/>
      <c r="BU434" s="498"/>
      <c r="BV434" s="499"/>
      <c r="BW434" s="499"/>
      <c r="BX434" s="499"/>
      <c r="BY434" s="499"/>
      <c r="BZ434" s="499"/>
      <c r="CA434" s="499"/>
      <c r="CB434" s="499"/>
      <c r="CC434" s="499"/>
      <c r="CD434" s="499"/>
      <c r="CE434" s="499"/>
      <c r="CF434" s="499"/>
      <c r="CG434" s="499"/>
      <c r="CH434" s="499"/>
      <c r="CI434" s="499"/>
      <c r="CJ434" s="499"/>
      <c r="CK434" s="92"/>
      <c r="CL434" s="92"/>
      <c r="CM434" s="102"/>
      <c r="CN434" s="505"/>
      <c r="CO434" s="506"/>
      <c r="CP434" s="506"/>
      <c r="CQ434" s="506"/>
      <c r="CR434" s="506"/>
      <c r="CS434" s="506"/>
      <c r="CT434" s="506"/>
      <c r="CU434" s="506"/>
      <c r="CV434" s="506"/>
      <c r="CW434" s="506"/>
      <c r="CX434" s="506"/>
      <c r="CY434" s="506"/>
      <c r="CZ434" s="506"/>
      <c r="DA434" s="506"/>
      <c r="DB434" s="506"/>
      <c r="DC434" s="506"/>
      <c r="DD434" s="506"/>
      <c r="DE434" s="506"/>
      <c r="DF434" s="506"/>
      <c r="DG434" s="506"/>
      <c r="DH434" s="506"/>
      <c r="DI434" s="506"/>
      <c r="DJ434" s="506"/>
      <c r="DK434" s="506"/>
      <c r="DL434" s="506"/>
      <c r="DM434" s="506"/>
      <c r="DN434" s="507"/>
      <c r="DO434" s="170"/>
      <c r="DP434" s="163"/>
      <c r="DQ434" s="58"/>
      <c r="DR434" s="58"/>
      <c r="DS434" s="513"/>
      <c r="DT434" s="514"/>
      <c r="DU434" s="481"/>
      <c r="DV434" s="481"/>
      <c r="DW434" s="514"/>
      <c r="DX434" s="514"/>
      <c r="DY434" s="481"/>
      <c r="DZ434" s="482"/>
      <c r="EA434" s="58"/>
      <c r="EB434" s="58"/>
      <c r="EC434" s="58"/>
      <c r="ED434" s="187"/>
      <c r="EE434" s="205"/>
      <c r="EF434" s="205"/>
      <c r="EG434" s="205"/>
      <c r="EH434" s="205"/>
      <c r="EI434" s="205"/>
      <c r="EJ434" s="205"/>
      <c r="EK434" s="205"/>
      <c r="EL434" s="205"/>
      <c r="EM434" s="205"/>
      <c r="EN434" s="205"/>
      <c r="EO434" s="205"/>
      <c r="EP434" s="205"/>
      <c r="EQ434" s="205"/>
      <c r="ER434" s="205"/>
      <c r="ES434" s="205"/>
      <c r="ET434" s="205"/>
      <c r="EU434" s="205"/>
      <c r="EV434" s="205"/>
      <c r="EW434" s="205"/>
      <c r="EX434" s="205"/>
      <c r="EY434" s="205"/>
      <c r="EZ434" s="205"/>
      <c r="FA434" s="205"/>
      <c r="FB434" s="205"/>
      <c r="FC434" s="205"/>
      <c r="FD434" s="205"/>
      <c r="FE434" s="205"/>
      <c r="FF434" s="205"/>
      <c r="FG434" s="205"/>
      <c r="FH434" s="205"/>
      <c r="FI434" s="205"/>
      <c r="FJ434" s="205"/>
      <c r="FK434" s="205"/>
      <c r="FL434" s="205"/>
      <c r="FM434" s="205"/>
      <c r="FN434" s="205"/>
      <c r="FO434" s="205"/>
      <c r="FP434" s="205"/>
      <c r="FQ434" s="205"/>
      <c r="FR434" s="205"/>
      <c r="FS434" s="205"/>
      <c r="FT434" s="205"/>
      <c r="FU434" s="205"/>
      <c r="FV434" s="205"/>
      <c r="FW434" s="205"/>
      <c r="FX434" s="205"/>
      <c r="FY434" s="205"/>
      <c r="FZ434" s="205"/>
      <c r="GA434" s="205"/>
      <c r="GB434" s="205"/>
      <c r="GC434" s="205"/>
      <c r="GD434" s="205"/>
      <c r="GE434" s="205"/>
      <c r="GF434" s="205"/>
      <c r="GG434" s="205"/>
      <c r="GH434" s="205"/>
      <c r="GI434" s="205"/>
      <c r="GJ434" s="205"/>
      <c r="GK434" s="205"/>
      <c r="GL434" s="205"/>
      <c r="GM434" s="205"/>
    </row>
    <row r="435" spans="1:195" s="235" customFormat="1" ht="12.95" customHeight="1" thickBot="1" x14ac:dyDescent="0.45">
      <c r="A435" s="58"/>
      <c r="B435" s="58"/>
      <c r="C435" s="58"/>
      <c r="D435" s="58"/>
      <c r="E435" s="58"/>
      <c r="F435" s="58"/>
      <c r="G435" s="498"/>
      <c r="H435" s="499"/>
      <c r="I435" s="499"/>
      <c r="J435" s="499"/>
      <c r="K435" s="499"/>
      <c r="L435" s="499"/>
      <c r="M435" s="499"/>
      <c r="N435" s="499"/>
      <c r="O435" s="499"/>
      <c r="P435" s="499"/>
      <c r="Q435" s="499"/>
      <c r="R435" s="499"/>
      <c r="S435" s="499"/>
      <c r="T435" s="499"/>
      <c r="U435" s="499"/>
      <c r="V435" s="499"/>
      <c r="W435" s="92"/>
      <c r="X435" s="92"/>
      <c r="Y435" s="102"/>
      <c r="Z435" s="508"/>
      <c r="AA435" s="509"/>
      <c r="AB435" s="509"/>
      <c r="AC435" s="509"/>
      <c r="AD435" s="509"/>
      <c r="AE435" s="509"/>
      <c r="AF435" s="509"/>
      <c r="AG435" s="509"/>
      <c r="AH435" s="509"/>
      <c r="AI435" s="509"/>
      <c r="AJ435" s="509"/>
      <c r="AK435" s="509"/>
      <c r="AL435" s="509"/>
      <c r="AM435" s="509"/>
      <c r="AN435" s="509"/>
      <c r="AO435" s="509"/>
      <c r="AP435" s="509"/>
      <c r="AQ435" s="509"/>
      <c r="AR435" s="509"/>
      <c r="AS435" s="509"/>
      <c r="AT435" s="509"/>
      <c r="AU435" s="509"/>
      <c r="AV435" s="509"/>
      <c r="AW435" s="509"/>
      <c r="AX435" s="509"/>
      <c r="AY435" s="509"/>
      <c r="AZ435" s="510"/>
      <c r="BA435" s="170"/>
      <c r="BB435" s="163"/>
      <c r="BC435" s="58"/>
      <c r="BD435" s="58"/>
      <c r="BE435" s="515"/>
      <c r="BF435" s="516"/>
      <c r="BG435" s="483"/>
      <c r="BH435" s="483"/>
      <c r="BI435" s="516"/>
      <c r="BJ435" s="516"/>
      <c r="BK435" s="483"/>
      <c r="BL435" s="484"/>
      <c r="BM435" s="58"/>
      <c r="BN435" s="58"/>
      <c r="BO435" s="58"/>
      <c r="BP435" s="58"/>
      <c r="BQ435" s="58"/>
      <c r="BR435" s="58"/>
      <c r="BS435" s="58"/>
      <c r="BT435" s="58"/>
      <c r="BU435" s="498"/>
      <c r="BV435" s="499"/>
      <c r="BW435" s="499"/>
      <c r="BX435" s="499"/>
      <c r="BY435" s="499"/>
      <c r="BZ435" s="499"/>
      <c r="CA435" s="499"/>
      <c r="CB435" s="499"/>
      <c r="CC435" s="499"/>
      <c r="CD435" s="499"/>
      <c r="CE435" s="499"/>
      <c r="CF435" s="499"/>
      <c r="CG435" s="499"/>
      <c r="CH435" s="499"/>
      <c r="CI435" s="499"/>
      <c r="CJ435" s="499"/>
      <c r="CK435" s="92"/>
      <c r="CL435" s="92"/>
      <c r="CM435" s="102"/>
      <c r="CN435" s="508"/>
      <c r="CO435" s="509"/>
      <c r="CP435" s="509"/>
      <c r="CQ435" s="509"/>
      <c r="CR435" s="509"/>
      <c r="CS435" s="509"/>
      <c r="CT435" s="509"/>
      <c r="CU435" s="509"/>
      <c r="CV435" s="509"/>
      <c r="CW435" s="509"/>
      <c r="CX435" s="509"/>
      <c r="CY435" s="509"/>
      <c r="CZ435" s="509"/>
      <c r="DA435" s="509"/>
      <c r="DB435" s="509"/>
      <c r="DC435" s="509"/>
      <c r="DD435" s="509"/>
      <c r="DE435" s="509"/>
      <c r="DF435" s="509"/>
      <c r="DG435" s="509"/>
      <c r="DH435" s="509"/>
      <c r="DI435" s="509"/>
      <c r="DJ435" s="509"/>
      <c r="DK435" s="509"/>
      <c r="DL435" s="509"/>
      <c r="DM435" s="509"/>
      <c r="DN435" s="510"/>
      <c r="DO435" s="170"/>
      <c r="DP435" s="163"/>
      <c r="DQ435" s="58"/>
      <c r="DR435" s="58"/>
      <c r="DS435" s="515"/>
      <c r="DT435" s="516"/>
      <c r="DU435" s="483"/>
      <c r="DV435" s="483"/>
      <c r="DW435" s="516"/>
      <c r="DX435" s="516"/>
      <c r="DY435" s="483"/>
      <c r="DZ435" s="484"/>
      <c r="EA435" s="58"/>
      <c r="EB435" s="58"/>
      <c r="EC435" s="58"/>
      <c r="ED435" s="187"/>
      <c r="EE435" s="205"/>
      <c r="EF435" s="205"/>
      <c r="EG435" s="205"/>
      <c r="EH435" s="205"/>
      <c r="EI435" s="205"/>
      <c r="EJ435" s="205"/>
      <c r="EK435" s="205"/>
      <c r="EL435" s="205"/>
      <c r="EM435" s="205"/>
      <c r="EN435" s="205"/>
      <c r="EO435" s="205"/>
      <c r="EP435" s="205"/>
      <c r="EQ435" s="205"/>
      <c r="ER435" s="205"/>
      <c r="ES435" s="205"/>
      <c r="ET435" s="205"/>
      <c r="EU435" s="205"/>
      <c r="EV435" s="205"/>
      <c r="EW435" s="205"/>
      <c r="EX435" s="205"/>
      <c r="EY435" s="205"/>
      <c r="EZ435" s="205"/>
      <c r="FA435" s="205"/>
      <c r="FB435" s="205"/>
      <c r="FC435" s="205"/>
      <c r="FD435" s="205"/>
      <c r="FE435" s="205"/>
      <c r="FF435" s="205"/>
      <c r="FG435" s="205"/>
      <c r="FH435" s="205"/>
      <c r="FI435" s="205"/>
      <c r="FJ435" s="205"/>
      <c r="FK435" s="205"/>
      <c r="FL435" s="205"/>
      <c r="FM435" s="205"/>
      <c r="FN435" s="205"/>
      <c r="FO435" s="205"/>
      <c r="FP435" s="205"/>
      <c r="FQ435" s="205"/>
      <c r="FR435" s="205"/>
      <c r="FS435" s="205"/>
      <c r="FT435" s="205"/>
      <c r="FU435" s="205"/>
      <c r="FV435" s="205"/>
      <c r="FW435" s="205"/>
      <c r="FX435" s="205"/>
      <c r="FY435" s="205"/>
      <c r="FZ435" s="205"/>
      <c r="GA435" s="205"/>
      <c r="GB435" s="205"/>
      <c r="GC435" s="205"/>
      <c r="GD435" s="205"/>
      <c r="GE435" s="205"/>
      <c r="GF435" s="205"/>
      <c r="GG435" s="205"/>
      <c r="GH435" s="205"/>
      <c r="GI435" s="205"/>
      <c r="GJ435" s="205"/>
      <c r="GK435" s="205"/>
      <c r="GL435" s="205"/>
      <c r="GM435" s="205"/>
    </row>
    <row r="436" spans="1:195" s="235" customFormat="1" ht="9.9499999999999993" customHeight="1" thickBot="1" x14ac:dyDescent="0.45">
      <c r="A436" s="58"/>
      <c r="B436" s="58"/>
      <c r="C436" s="58"/>
      <c r="D436" s="58"/>
      <c r="E436" s="58"/>
      <c r="F436" s="58"/>
      <c r="G436" s="500"/>
      <c r="H436" s="501"/>
      <c r="I436" s="501"/>
      <c r="J436" s="501"/>
      <c r="K436" s="501"/>
      <c r="L436" s="501"/>
      <c r="M436" s="501"/>
      <c r="N436" s="501"/>
      <c r="O436" s="501"/>
      <c r="P436" s="501"/>
      <c r="Q436" s="501"/>
      <c r="R436" s="501"/>
      <c r="S436" s="501"/>
      <c r="T436" s="501"/>
      <c r="U436" s="501"/>
      <c r="V436" s="501"/>
      <c r="W436" s="109"/>
      <c r="X436" s="109"/>
      <c r="Y436" s="108"/>
      <c r="Z436" s="108"/>
      <c r="AA436" s="109"/>
      <c r="AB436" s="171"/>
      <c r="AC436" s="110"/>
      <c r="AD436" s="171"/>
      <c r="AE436" s="171"/>
      <c r="AF436" s="171"/>
      <c r="AG436" s="171"/>
      <c r="AH436" s="171"/>
      <c r="AI436" s="171"/>
      <c r="AJ436" s="171"/>
      <c r="AK436" s="171"/>
      <c r="AL436" s="171"/>
      <c r="AM436" s="171"/>
      <c r="AN436" s="171"/>
      <c r="AO436" s="171"/>
      <c r="AP436" s="171"/>
      <c r="AQ436" s="171"/>
      <c r="AR436" s="171"/>
      <c r="AS436" s="171"/>
      <c r="AT436" s="171"/>
      <c r="AU436" s="171"/>
      <c r="AV436" s="171"/>
      <c r="AW436" s="171"/>
      <c r="AX436" s="171"/>
      <c r="AY436" s="171"/>
      <c r="AZ436" s="171"/>
      <c r="BA436" s="172"/>
      <c r="BB436" s="163"/>
      <c r="BC436" s="58"/>
      <c r="BD436" s="58"/>
      <c r="BE436" s="58"/>
      <c r="BF436" s="58"/>
      <c r="BG436" s="58"/>
      <c r="BH436" s="58"/>
      <c r="BI436" s="58"/>
      <c r="BJ436" s="58"/>
      <c r="BK436" s="58"/>
      <c r="BL436" s="58"/>
      <c r="BM436" s="58"/>
      <c r="BN436" s="58"/>
      <c r="BO436" s="58"/>
      <c r="BP436" s="58"/>
      <c r="BQ436" s="58"/>
      <c r="BR436" s="58"/>
      <c r="BS436" s="58"/>
      <c r="BT436" s="58"/>
      <c r="BU436" s="500"/>
      <c r="BV436" s="501"/>
      <c r="BW436" s="501"/>
      <c r="BX436" s="501"/>
      <c r="BY436" s="501"/>
      <c r="BZ436" s="501"/>
      <c r="CA436" s="501"/>
      <c r="CB436" s="501"/>
      <c r="CC436" s="501"/>
      <c r="CD436" s="501"/>
      <c r="CE436" s="501"/>
      <c r="CF436" s="501"/>
      <c r="CG436" s="501"/>
      <c r="CH436" s="501"/>
      <c r="CI436" s="501"/>
      <c r="CJ436" s="501"/>
      <c r="CK436" s="109"/>
      <c r="CL436" s="109"/>
      <c r="CM436" s="108"/>
      <c r="CN436" s="108"/>
      <c r="CO436" s="109"/>
      <c r="CP436" s="171"/>
      <c r="CQ436" s="110"/>
      <c r="CR436" s="171"/>
      <c r="CS436" s="171"/>
      <c r="CT436" s="171"/>
      <c r="CU436" s="171"/>
      <c r="CV436" s="171"/>
      <c r="CW436" s="171"/>
      <c r="CX436" s="171"/>
      <c r="CY436" s="171"/>
      <c r="CZ436" s="171"/>
      <c r="DA436" s="171"/>
      <c r="DB436" s="171"/>
      <c r="DC436" s="171"/>
      <c r="DD436" s="171"/>
      <c r="DE436" s="171"/>
      <c r="DF436" s="171"/>
      <c r="DG436" s="171"/>
      <c r="DH436" s="171"/>
      <c r="DI436" s="171"/>
      <c r="DJ436" s="171"/>
      <c r="DK436" s="171"/>
      <c r="DL436" s="171"/>
      <c r="DM436" s="171"/>
      <c r="DN436" s="171"/>
      <c r="DO436" s="172"/>
      <c r="DP436" s="163"/>
      <c r="DQ436" s="58"/>
      <c r="DR436" s="58"/>
      <c r="DS436" s="58"/>
      <c r="DT436" s="58"/>
      <c r="DU436" s="58"/>
      <c r="DV436" s="58"/>
      <c r="DW436" s="58"/>
      <c r="DX436" s="58"/>
      <c r="DY436" s="58"/>
      <c r="DZ436" s="58"/>
      <c r="EA436" s="58"/>
      <c r="EB436" s="58"/>
      <c r="EC436" s="58"/>
      <c r="ED436" s="187"/>
      <c r="EE436" s="205"/>
      <c r="EF436" s="205"/>
      <c r="EG436" s="205"/>
      <c r="EH436" s="205"/>
      <c r="EI436" s="205"/>
      <c r="EJ436" s="205"/>
      <c r="EK436" s="205"/>
      <c r="EL436" s="205"/>
      <c r="EM436" s="205"/>
      <c r="EN436" s="205"/>
      <c r="EO436" s="205"/>
      <c r="EP436" s="205"/>
      <c r="EQ436" s="205"/>
      <c r="ER436" s="205"/>
      <c r="ES436" s="205"/>
      <c r="ET436" s="205"/>
      <c r="EU436" s="205"/>
      <c r="EV436" s="205"/>
      <c r="EW436" s="205"/>
      <c r="EX436" s="205"/>
      <c r="EY436" s="205"/>
      <c r="EZ436" s="205"/>
      <c r="FA436" s="205"/>
      <c r="FB436" s="205"/>
      <c r="FC436" s="205"/>
      <c r="FD436" s="205"/>
      <c r="FE436" s="205"/>
      <c r="FF436" s="205"/>
      <c r="FG436" s="205"/>
      <c r="FH436" s="205"/>
      <c r="FI436" s="205"/>
      <c r="FJ436" s="205"/>
      <c r="FK436" s="205"/>
      <c r="FL436" s="205"/>
      <c r="FM436" s="205"/>
      <c r="FN436" s="205"/>
      <c r="FO436" s="205"/>
      <c r="FP436" s="205"/>
      <c r="FQ436" s="205"/>
      <c r="FR436" s="205"/>
      <c r="FS436" s="205"/>
      <c r="FT436" s="205"/>
      <c r="FU436" s="205"/>
      <c r="FV436" s="205"/>
      <c r="FW436" s="205"/>
      <c r="FX436" s="205"/>
      <c r="FY436" s="205"/>
      <c r="FZ436" s="205"/>
      <c r="GA436" s="205"/>
      <c r="GB436" s="205"/>
      <c r="GC436" s="205"/>
      <c r="GD436" s="205"/>
      <c r="GE436" s="205"/>
      <c r="GF436" s="205"/>
      <c r="GG436" s="205"/>
      <c r="GH436" s="205"/>
      <c r="GI436" s="205"/>
      <c r="GJ436" s="205"/>
      <c r="GK436" s="205"/>
      <c r="GL436" s="205"/>
      <c r="GM436" s="205"/>
    </row>
    <row r="437" spans="1:195" s="235" customFormat="1" ht="12.95" customHeight="1" thickBot="1" x14ac:dyDescent="0.45">
      <c r="A437" s="58"/>
      <c r="B437" s="58"/>
      <c r="C437" s="58"/>
      <c r="D437" s="58"/>
      <c r="E437" s="58"/>
      <c r="F437" s="58"/>
      <c r="G437" s="66"/>
      <c r="H437" s="66"/>
      <c r="I437" s="66"/>
      <c r="J437" s="66"/>
      <c r="K437" s="66"/>
      <c r="L437" s="66"/>
      <c r="M437" s="66"/>
      <c r="N437" s="66"/>
      <c r="O437" s="66"/>
      <c r="P437" s="66"/>
      <c r="Q437" s="66"/>
      <c r="R437" s="66"/>
      <c r="S437" s="66"/>
      <c r="T437" s="66"/>
      <c r="U437" s="66"/>
      <c r="V437" s="66"/>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66"/>
      <c r="BV437" s="66"/>
      <c r="BW437" s="66"/>
      <c r="BX437" s="66"/>
      <c r="BY437" s="66"/>
      <c r="BZ437" s="66"/>
      <c r="CA437" s="66"/>
      <c r="CB437" s="66"/>
      <c r="CC437" s="66"/>
      <c r="CD437" s="66"/>
      <c r="CE437" s="66"/>
      <c r="CF437" s="66"/>
      <c r="CG437" s="66"/>
      <c r="CH437" s="66"/>
      <c r="CI437" s="66"/>
      <c r="CJ437" s="66"/>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c r="DV437" s="58"/>
      <c r="DW437" s="58"/>
      <c r="DX437" s="58"/>
      <c r="DY437" s="58"/>
      <c r="DZ437" s="58"/>
      <c r="EA437" s="58"/>
      <c r="EB437" s="58"/>
      <c r="EC437" s="58"/>
      <c r="ED437" s="187"/>
      <c r="EE437" s="205"/>
      <c r="EF437" s="205"/>
      <c r="EG437" s="205"/>
      <c r="EH437" s="205"/>
      <c r="EI437" s="205"/>
      <c r="EJ437" s="205"/>
      <c r="EK437" s="205"/>
      <c r="EL437" s="205"/>
      <c r="EM437" s="205"/>
      <c r="EN437" s="205"/>
      <c r="EO437" s="205"/>
      <c r="EP437" s="205"/>
      <c r="EQ437" s="205"/>
      <c r="ER437" s="205"/>
      <c r="ES437" s="205"/>
      <c r="ET437" s="205"/>
      <c r="EU437" s="205"/>
      <c r="EV437" s="205"/>
      <c r="EW437" s="205"/>
      <c r="EX437" s="205"/>
      <c r="EY437" s="205"/>
      <c r="EZ437" s="205"/>
      <c r="FA437" s="205"/>
      <c r="FB437" s="205"/>
      <c r="FC437" s="205"/>
      <c r="FD437" s="205"/>
      <c r="FE437" s="205"/>
      <c r="FF437" s="205"/>
      <c r="FG437" s="205"/>
      <c r="FH437" s="205"/>
      <c r="FI437" s="205"/>
      <c r="FJ437" s="205"/>
      <c r="FK437" s="205"/>
      <c r="FL437" s="205"/>
      <c r="FM437" s="205"/>
      <c r="FN437" s="205"/>
      <c r="FO437" s="205"/>
      <c r="FP437" s="205"/>
      <c r="FQ437" s="205"/>
      <c r="FR437" s="205"/>
      <c r="FS437" s="205"/>
      <c r="FT437" s="205"/>
      <c r="FU437" s="205"/>
      <c r="FV437" s="205"/>
      <c r="FW437" s="205"/>
      <c r="FX437" s="205"/>
      <c r="FY437" s="205"/>
      <c r="FZ437" s="205"/>
      <c r="GA437" s="205"/>
      <c r="GB437" s="205"/>
      <c r="GC437" s="205"/>
      <c r="GD437" s="205"/>
      <c r="GE437" s="205"/>
      <c r="GF437" s="205"/>
      <c r="GG437" s="205"/>
      <c r="GH437" s="205"/>
      <c r="GI437" s="205"/>
      <c r="GJ437" s="205"/>
      <c r="GK437" s="205"/>
      <c r="GL437" s="205"/>
      <c r="GM437" s="205"/>
    </row>
    <row r="438" spans="1:195" s="235" customFormat="1" ht="9.9499999999999993" customHeight="1" thickBot="1" x14ac:dyDescent="0.45">
      <c r="A438" s="58"/>
      <c r="B438" s="58"/>
      <c r="C438" s="58"/>
      <c r="D438" s="58"/>
      <c r="E438" s="58"/>
      <c r="F438" s="58"/>
      <c r="G438" s="496" t="s">
        <v>356</v>
      </c>
      <c r="H438" s="517"/>
      <c r="I438" s="517"/>
      <c r="J438" s="517"/>
      <c r="K438" s="517"/>
      <c r="L438" s="517"/>
      <c r="M438" s="517"/>
      <c r="N438" s="517"/>
      <c r="O438" s="517"/>
      <c r="P438" s="517"/>
      <c r="Q438" s="517"/>
      <c r="R438" s="517"/>
      <c r="S438" s="517"/>
      <c r="T438" s="517"/>
      <c r="U438" s="517"/>
      <c r="V438" s="517"/>
      <c r="W438" s="112"/>
      <c r="X438" s="112"/>
      <c r="Y438" s="111"/>
      <c r="Z438" s="111"/>
      <c r="AA438" s="104"/>
      <c r="AB438" s="105"/>
      <c r="AC438" s="105"/>
      <c r="AD438" s="105"/>
      <c r="AE438" s="105"/>
      <c r="AF438" s="105"/>
      <c r="AG438" s="105"/>
      <c r="AH438" s="105"/>
      <c r="AI438" s="105"/>
      <c r="AJ438" s="105"/>
      <c r="AK438" s="105"/>
      <c r="AL438" s="105"/>
      <c r="AM438" s="105"/>
      <c r="AN438" s="105"/>
      <c r="AO438" s="105"/>
      <c r="AP438" s="105"/>
      <c r="AQ438" s="105"/>
      <c r="AR438" s="105"/>
      <c r="AS438" s="105"/>
      <c r="AT438" s="105"/>
      <c r="AU438" s="105"/>
      <c r="AV438" s="105"/>
      <c r="AW438" s="105"/>
      <c r="AX438" s="105"/>
      <c r="AY438" s="105"/>
      <c r="AZ438" s="105"/>
      <c r="BA438" s="106"/>
      <c r="BB438" s="58"/>
      <c r="BC438" s="58"/>
      <c r="BD438" s="58"/>
      <c r="BE438" s="58"/>
      <c r="BF438" s="58"/>
      <c r="BG438" s="58"/>
      <c r="BH438" s="58"/>
      <c r="BI438" s="58"/>
      <c r="BJ438" s="58"/>
      <c r="BK438" s="58"/>
      <c r="BL438" s="58"/>
      <c r="BM438" s="58"/>
      <c r="BN438" s="58"/>
      <c r="BO438" s="58"/>
      <c r="BP438" s="58"/>
      <c r="BQ438" s="58"/>
      <c r="BR438" s="58"/>
      <c r="BS438" s="58"/>
      <c r="BT438" s="58"/>
      <c r="BU438" s="496" t="s">
        <v>356</v>
      </c>
      <c r="BV438" s="497"/>
      <c r="BW438" s="497"/>
      <c r="BX438" s="497"/>
      <c r="BY438" s="497"/>
      <c r="BZ438" s="497"/>
      <c r="CA438" s="497"/>
      <c r="CB438" s="497"/>
      <c r="CC438" s="497"/>
      <c r="CD438" s="497"/>
      <c r="CE438" s="497"/>
      <c r="CF438" s="497"/>
      <c r="CG438" s="497"/>
      <c r="CH438" s="497"/>
      <c r="CI438" s="497"/>
      <c r="CJ438" s="497"/>
      <c r="CK438" s="112"/>
      <c r="CL438" s="112"/>
      <c r="CM438" s="111"/>
      <c r="CN438" s="111"/>
      <c r="CO438" s="104"/>
      <c r="CP438" s="105"/>
      <c r="CQ438" s="105"/>
      <c r="CR438" s="105"/>
      <c r="CS438" s="105"/>
      <c r="CT438" s="105"/>
      <c r="CU438" s="105"/>
      <c r="CV438" s="105"/>
      <c r="CW438" s="105"/>
      <c r="CX438" s="105"/>
      <c r="CY438" s="105"/>
      <c r="CZ438" s="105"/>
      <c r="DA438" s="105"/>
      <c r="DB438" s="105"/>
      <c r="DC438" s="105"/>
      <c r="DD438" s="105"/>
      <c r="DE438" s="105"/>
      <c r="DF438" s="105"/>
      <c r="DG438" s="105"/>
      <c r="DH438" s="105"/>
      <c r="DI438" s="105"/>
      <c r="DJ438" s="105"/>
      <c r="DK438" s="105"/>
      <c r="DL438" s="105"/>
      <c r="DM438" s="105"/>
      <c r="DN438" s="105"/>
      <c r="DO438" s="106"/>
      <c r="DP438" s="58"/>
      <c r="DQ438" s="58"/>
      <c r="DR438" s="58"/>
      <c r="DS438" s="58"/>
      <c r="DT438" s="58"/>
      <c r="DU438" s="58"/>
      <c r="DV438" s="58"/>
      <c r="DW438" s="58"/>
      <c r="DX438" s="58"/>
      <c r="DY438" s="58"/>
      <c r="DZ438" s="58"/>
      <c r="EA438" s="58"/>
      <c r="EB438" s="58"/>
      <c r="EC438" s="58"/>
      <c r="ED438" s="187"/>
      <c r="EE438" s="205"/>
      <c r="EF438" s="205"/>
      <c r="EG438" s="205"/>
      <c r="EH438" s="205"/>
      <c r="EI438" s="205"/>
      <c r="EJ438" s="205"/>
      <c r="EK438" s="205"/>
      <c r="EL438" s="205"/>
      <c r="EM438" s="205"/>
      <c r="EN438" s="205"/>
      <c r="EO438" s="205"/>
      <c r="EP438" s="205"/>
      <c r="EQ438" s="205"/>
      <c r="ER438" s="205"/>
      <c r="ES438" s="205"/>
      <c r="ET438" s="205"/>
      <c r="EU438" s="205"/>
      <c r="EV438" s="205"/>
      <c r="EW438" s="205"/>
      <c r="EX438" s="205"/>
      <c r="EY438" s="205"/>
      <c r="EZ438" s="205"/>
      <c r="FA438" s="205"/>
      <c r="FB438" s="205"/>
      <c r="FC438" s="205"/>
      <c r="FD438" s="205"/>
      <c r="FE438" s="205"/>
      <c r="FF438" s="205"/>
      <c r="FG438" s="205"/>
      <c r="FH438" s="205"/>
      <c r="FI438" s="205"/>
      <c r="FJ438" s="205"/>
      <c r="FK438" s="205"/>
      <c r="FL438" s="205"/>
      <c r="FM438" s="205"/>
      <c r="FN438" s="205"/>
      <c r="FO438" s="205"/>
      <c r="FP438" s="205"/>
      <c r="FQ438" s="205"/>
      <c r="FR438" s="205"/>
      <c r="FS438" s="205"/>
      <c r="FT438" s="205"/>
      <c r="FU438" s="205"/>
      <c r="FV438" s="205"/>
      <c r="FW438" s="205"/>
      <c r="FX438" s="205"/>
      <c r="FY438" s="205"/>
      <c r="FZ438" s="205"/>
      <c r="GA438" s="205"/>
      <c r="GB438" s="205"/>
      <c r="GC438" s="205"/>
      <c r="GD438" s="205"/>
      <c r="GE438" s="205"/>
      <c r="GF438" s="205"/>
      <c r="GG438" s="205"/>
      <c r="GH438" s="205"/>
      <c r="GI438" s="205"/>
      <c r="GJ438" s="205"/>
      <c r="GK438" s="205"/>
      <c r="GL438" s="205"/>
      <c r="GM438" s="205"/>
    </row>
    <row r="439" spans="1:195" s="235" customFormat="1" ht="12.95" customHeight="1" x14ac:dyDescent="0.4">
      <c r="A439" s="58"/>
      <c r="B439" s="58"/>
      <c r="C439" s="58"/>
      <c r="D439" s="58"/>
      <c r="E439" s="58"/>
      <c r="F439" s="58"/>
      <c r="G439" s="518"/>
      <c r="H439" s="519"/>
      <c r="I439" s="519"/>
      <c r="J439" s="519"/>
      <c r="K439" s="519"/>
      <c r="L439" s="519"/>
      <c r="M439" s="519"/>
      <c r="N439" s="519"/>
      <c r="O439" s="519"/>
      <c r="P439" s="519"/>
      <c r="Q439" s="519"/>
      <c r="R439" s="519"/>
      <c r="S439" s="519"/>
      <c r="T439" s="519"/>
      <c r="U439" s="519"/>
      <c r="V439" s="519"/>
      <c r="W439" s="113"/>
      <c r="X439" s="113"/>
      <c r="Y439" s="161"/>
      <c r="Z439" s="502" t="s">
        <v>442</v>
      </c>
      <c r="AA439" s="503"/>
      <c r="AB439" s="503"/>
      <c r="AC439" s="503"/>
      <c r="AD439" s="503"/>
      <c r="AE439" s="503"/>
      <c r="AF439" s="503"/>
      <c r="AG439" s="503"/>
      <c r="AH439" s="503"/>
      <c r="AI439" s="503"/>
      <c r="AJ439" s="503"/>
      <c r="AK439" s="503"/>
      <c r="AL439" s="503"/>
      <c r="AM439" s="503"/>
      <c r="AN439" s="503"/>
      <c r="AO439" s="503"/>
      <c r="AP439" s="503"/>
      <c r="AQ439" s="503"/>
      <c r="AR439" s="503"/>
      <c r="AS439" s="503"/>
      <c r="AT439" s="503"/>
      <c r="AU439" s="503"/>
      <c r="AV439" s="503"/>
      <c r="AW439" s="503"/>
      <c r="AX439" s="503"/>
      <c r="AY439" s="503"/>
      <c r="AZ439" s="504"/>
      <c r="BA439" s="107"/>
      <c r="BB439" s="58"/>
      <c r="BC439" s="58"/>
      <c r="BD439" s="58"/>
      <c r="BE439" s="511"/>
      <c r="BF439" s="512"/>
      <c r="BG439" s="479" t="s">
        <v>86</v>
      </c>
      <c r="BH439" s="479"/>
      <c r="BI439" s="512"/>
      <c r="BJ439" s="512"/>
      <c r="BK439" s="479" t="s">
        <v>87</v>
      </c>
      <c r="BL439" s="480"/>
      <c r="BM439" s="58"/>
      <c r="BN439" s="58"/>
      <c r="BO439" s="58"/>
      <c r="BP439" s="58"/>
      <c r="BQ439" s="58"/>
      <c r="BR439" s="58"/>
      <c r="BS439" s="58"/>
      <c r="BT439" s="58"/>
      <c r="BU439" s="498"/>
      <c r="BV439" s="499"/>
      <c r="BW439" s="499"/>
      <c r="BX439" s="499"/>
      <c r="BY439" s="499"/>
      <c r="BZ439" s="499"/>
      <c r="CA439" s="499"/>
      <c r="CB439" s="499"/>
      <c r="CC439" s="499"/>
      <c r="CD439" s="499"/>
      <c r="CE439" s="499"/>
      <c r="CF439" s="499"/>
      <c r="CG439" s="499"/>
      <c r="CH439" s="499"/>
      <c r="CI439" s="499"/>
      <c r="CJ439" s="499"/>
      <c r="CK439" s="113"/>
      <c r="CL439" s="113"/>
      <c r="CM439" s="161"/>
      <c r="CN439" s="502" t="s">
        <v>442</v>
      </c>
      <c r="CO439" s="503"/>
      <c r="CP439" s="503"/>
      <c r="CQ439" s="503"/>
      <c r="CR439" s="503"/>
      <c r="CS439" s="503"/>
      <c r="CT439" s="503"/>
      <c r="CU439" s="503"/>
      <c r="CV439" s="503"/>
      <c r="CW439" s="503"/>
      <c r="CX439" s="503"/>
      <c r="CY439" s="503"/>
      <c r="CZ439" s="503"/>
      <c r="DA439" s="503"/>
      <c r="DB439" s="503"/>
      <c r="DC439" s="503"/>
      <c r="DD439" s="503"/>
      <c r="DE439" s="503"/>
      <c r="DF439" s="503"/>
      <c r="DG439" s="503"/>
      <c r="DH439" s="503"/>
      <c r="DI439" s="503"/>
      <c r="DJ439" s="503"/>
      <c r="DK439" s="503"/>
      <c r="DL439" s="503"/>
      <c r="DM439" s="503"/>
      <c r="DN439" s="504"/>
      <c r="DO439" s="107"/>
      <c r="DP439" s="58"/>
      <c r="DQ439" s="58"/>
      <c r="DR439" s="58"/>
      <c r="DS439" s="511">
        <v>4</v>
      </c>
      <c r="DT439" s="512"/>
      <c r="DU439" s="479" t="s">
        <v>86</v>
      </c>
      <c r="DV439" s="479"/>
      <c r="DW439" s="512">
        <v>1</v>
      </c>
      <c r="DX439" s="512"/>
      <c r="DY439" s="479" t="s">
        <v>87</v>
      </c>
      <c r="DZ439" s="480"/>
      <c r="EA439" s="58"/>
      <c r="EB439" s="58"/>
      <c r="EC439" s="58"/>
      <c r="ED439" s="187"/>
      <c r="EE439" s="205"/>
      <c r="EF439" s="205"/>
      <c r="EG439" s="205"/>
      <c r="EH439" s="205"/>
      <c r="EI439" s="205"/>
      <c r="EJ439" s="205"/>
      <c r="EK439" s="205"/>
      <c r="EL439" s="205"/>
      <c r="EM439" s="205"/>
      <c r="EN439" s="205"/>
      <c r="EO439" s="205"/>
      <c r="EP439" s="205"/>
      <c r="EQ439" s="205"/>
      <c r="ER439" s="205"/>
      <c r="ES439" s="205"/>
      <c r="ET439" s="205"/>
      <c r="EU439" s="205"/>
      <c r="EV439" s="205"/>
      <c r="EW439" s="205"/>
      <c r="EX439" s="205"/>
      <c r="EY439" s="205"/>
      <c r="EZ439" s="205"/>
      <c r="FA439" s="205"/>
      <c r="FB439" s="205"/>
      <c r="FC439" s="205"/>
      <c r="FD439" s="205"/>
      <c r="FE439" s="205"/>
      <c r="FF439" s="205"/>
      <c r="FG439" s="205"/>
      <c r="FH439" s="205"/>
      <c r="FI439" s="205"/>
      <c r="FJ439" s="205"/>
      <c r="FK439" s="205"/>
      <c r="FL439" s="205"/>
      <c r="FM439" s="205"/>
      <c r="FN439" s="205"/>
      <c r="FO439" s="205"/>
      <c r="FP439" s="205"/>
      <c r="FQ439" s="205"/>
      <c r="FR439" s="205"/>
      <c r="FS439" s="205"/>
      <c r="FT439" s="205"/>
      <c r="FU439" s="205"/>
      <c r="FV439" s="205"/>
      <c r="FW439" s="205"/>
      <c r="FX439" s="205"/>
      <c r="FY439" s="205"/>
      <c r="FZ439" s="205"/>
      <c r="GA439" s="205"/>
      <c r="GB439" s="205"/>
      <c r="GC439" s="205"/>
      <c r="GD439" s="205"/>
      <c r="GE439" s="205"/>
      <c r="GF439" s="205"/>
      <c r="GG439" s="205"/>
      <c r="GH439" s="205"/>
      <c r="GI439" s="205"/>
      <c r="GJ439" s="205"/>
      <c r="GK439" s="205"/>
      <c r="GL439" s="205"/>
      <c r="GM439" s="205"/>
    </row>
    <row r="440" spans="1:195" s="235" customFormat="1" ht="12.95" customHeight="1" x14ac:dyDescent="0.4">
      <c r="A440" s="58"/>
      <c r="B440" s="58"/>
      <c r="C440" s="58"/>
      <c r="D440" s="58"/>
      <c r="E440" s="58"/>
      <c r="F440" s="58"/>
      <c r="G440" s="518"/>
      <c r="H440" s="519"/>
      <c r="I440" s="519"/>
      <c r="J440" s="519"/>
      <c r="K440" s="519"/>
      <c r="L440" s="519"/>
      <c r="M440" s="519"/>
      <c r="N440" s="519"/>
      <c r="O440" s="519"/>
      <c r="P440" s="519"/>
      <c r="Q440" s="519"/>
      <c r="R440" s="519"/>
      <c r="S440" s="519"/>
      <c r="T440" s="519"/>
      <c r="U440" s="519"/>
      <c r="V440" s="519"/>
      <c r="W440" s="113"/>
      <c r="X440" s="113"/>
      <c r="Y440" s="161"/>
      <c r="Z440" s="505"/>
      <c r="AA440" s="506"/>
      <c r="AB440" s="506"/>
      <c r="AC440" s="506"/>
      <c r="AD440" s="506"/>
      <c r="AE440" s="506"/>
      <c r="AF440" s="506"/>
      <c r="AG440" s="506"/>
      <c r="AH440" s="506"/>
      <c r="AI440" s="506"/>
      <c r="AJ440" s="506"/>
      <c r="AK440" s="506"/>
      <c r="AL440" s="506"/>
      <c r="AM440" s="506"/>
      <c r="AN440" s="506"/>
      <c r="AO440" s="506"/>
      <c r="AP440" s="506"/>
      <c r="AQ440" s="506"/>
      <c r="AR440" s="506"/>
      <c r="AS440" s="506"/>
      <c r="AT440" s="506"/>
      <c r="AU440" s="506"/>
      <c r="AV440" s="506"/>
      <c r="AW440" s="506"/>
      <c r="AX440" s="506"/>
      <c r="AY440" s="506"/>
      <c r="AZ440" s="507"/>
      <c r="BA440" s="170"/>
      <c r="BB440" s="163"/>
      <c r="BC440" s="58"/>
      <c r="BD440" s="58"/>
      <c r="BE440" s="513"/>
      <c r="BF440" s="514"/>
      <c r="BG440" s="481"/>
      <c r="BH440" s="481"/>
      <c r="BI440" s="514"/>
      <c r="BJ440" s="514"/>
      <c r="BK440" s="481"/>
      <c r="BL440" s="482"/>
      <c r="BM440" s="58"/>
      <c r="BN440" s="58"/>
      <c r="BO440" s="58"/>
      <c r="BP440" s="58"/>
      <c r="BQ440" s="58"/>
      <c r="BR440" s="58"/>
      <c r="BS440" s="58"/>
      <c r="BT440" s="58"/>
      <c r="BU440" s="498"/>
      <c r="BV440" s="499"/>
      <c r="BW440" s="499"/>
      <c r="BX440" s="499"/>
      <c r="BY440" s="499"/>
      <c r="BZ440" s="499"/>
      <c r="CA440" s="499"/>
      <c r="CB440" s="499"/>
      <c r="CC440" s="499"/>
      <c r="CD440" s="499"/>
      <c r="CE440" s="499"/>
      <c r="CF440" s="499"/>
      <c r="CG440" s="499"/>
      <c r="CH440" s="499"/>
      <c r="CI440" s="499"/>
      <c r="CJ440" s="499"/>
      <c r="CK440" s="113"/>
      <c r="CL440" s="113"/>
      <c r="CM440" s="161"/>
      <c r="CN440" s="505"/>
      <c r="CO440" s="506"/>
      <c r="CP440" s="506"/>
      <c r="CQ440" s="506"/>
      <c r="CR440" s="506"/>
      <c r="CS440" s="506"/>
      <c r="CT440" s="506"/>
      <c r="CU440" s="506"/>
      <c r="CV440" s="506"/>
      <c r="CW440" s="506"/>
      <c r="CX440" s="506"/>
      <c r="CY440" s="506"/>
      <c r="CZ440" s="506"/>
      <c r="DA440" s="506"/>
      <c r="DB440" s="506"/>
      <c r="DC440" s="506"/>
      <c r="DD440" s="506"/>
      <c r="DE440" s="506"/>
      <c r="DF440" s="506"/>
      <c r="DG440" s="506"/>
      <c r="DH440" s="506"/>
      <c r="DI440" s="506"/>
      <c r="DJ440" s="506"/>
      <c r="DK440" s="506"/>
      <c r="DL440" s="506"/>
      <c r="DM440" s="506"/>
      <c r="DN440" s="507"/>
      <c r="DO440" s="170"/>
      <c r="DP440" s="163"/>
      <c r="DQ440" s="58"/>
      <c r="DR440" s="58"/>
      <c r="DS440" s="513"/>
      <c r="DT440" s="514"/>
      <c r="DU440" s="481"/>
      <c r="DV440" s="481"/>
      <c r="DW440" s="514"/>
      <c r="DX440" s="514"/>
      <c r="DY440" s="481"/>
      <c r="DZ440" s="482"/>
      <c r="EA440" s="58"/>
      <c r="EB440" s="58"/>
      <c r="EC440" s="58"/>
      <c r="ED440" s="187"/>
      <c r="EE440" s="205"/>
      <c r="EF440" s="205"/>
      <c r="EG440" s="205"/>
      <c r="EH440" s="205"/>
      <c r="EI440" s="205"/>
      <c r="EJ440" s="205"/>
      <c r="EK440" s="205"/>
      <c r="EL440" s="205"/>
      <c r="EM440" s="205"/>
      <c r="EN440" s="205"/>
      <c r="EO440" s="205"/>
      <c r="EP440" s="205"/>
      <c r="EQ440" s="205"/>
      <c r="ER440" s="205"/>
      <c r="ES440" s="205"/>
      <c r="ET440" s="205"/>
      <c r="EU440" s="205"/>
      <c r="EV440" s="205"/>
      <c r="EW440" s="205"/>
      <c r="EX440" s="205"/>
      <c r="EY440" s="205"/>
      <c r="EZ440" s="205"/>
      <c r="FA440" s="205"/>
      <c r="FB440" s="205"/>
      <c r="FC440" s="205"/>
      <c r="FD440" s="205"/>
      <c r="FE440" s="205"/>
      <c r="FF440" s="205"/>
      <c r="FG440" s="205"/>
      <c r="FH440" s="205"/>
      <c r="FI440" s="205"/>
      <c r="FJ440" s="205"/>
      <c r="FK440" s="205"/>
      <c r="FL440" s="205"/>
      <c r="FM440" s="205"/>
      <c r="FN440" s="205"/>
      <c r="FO440" s="205"/>
      <c r="FP440" s="205"/>
      <c r="FQ440" s="205"/>
      <c r="FR440" s="205"/>
      <c r="FS440" s="205"/>
      <c r="FT440" s="205"/>
      <c r="FU440" s="205"/>
      <c r="FV440" s="205"/>
      <c r="FW440" s="205"/>
      <c r="FX440" s="205"/>
      <c r="FY440" s="205"/>
      <c r="FZ440" s="205"/>
      <c r="GA440" s="205"/>
      <c r="GB440" s="205"/>
      <c r="GC440" s="205"/>
      <c r="GD440" s="205"/>
      <c r="GE440" s="205"/>
      <c r="GF440" s="205"/>
      <c r="GG440" s="205"/>
      <c r="GH440" s="205"/>
      <c r="GI440" s="205"/>
      <c r="GJ440" s="205"/>
      <c r="GK440" s="205"/>
      <c r="GL440" s="205"/>
      <c r="GM440" s="205"/>
    </row>
    <row r="441" spans="1:195" s="235" customFormat="1" ht="12.95" customHeight="1" thickBot="1" x14ac:dyDescent="0.45">
      <c r="A441" s="58"/>
      <c r="B441" s="58"/>
      <c r="C441" s="58"/>
      <c r="D441" s="58"/>
      <c r="E441" s="58"/>
      <c r="F441" s="58"/>
      <c r="G441" s="518"/>
      <c r="H441" s="519"/>
      <c r="I441" s="519"/>
      <c r="J441" s="519"/>
      <c r="K441" s="519"/>
      <c r="L441" s="519"/>
      <c r="M441" s="519"/>
      <c r="N441" s="519"/>
      <c r="O441" s="519"/>
      <c r="P441" s="519"/>
      <c r="Q441" s="519"/>
      <c r="R441" s="519"/>
      <c r="S441" s="519"/>
      <c r="T441" s="519"/>
      <c r="U441" s="519"/>
      <c r="V441" s="519"/>
      <c r="W441" s="113"/>
      <c r="X441" s="113"/>
      <c r="Y441" s="161"/>
      <c r="Z441" s="508"/>
      <c r="AA441" s="509"/>
      <c r="AB441" s="509"/>
      <c r="AC441" s="509"/>
      <c r="AD441" s="509"/>
      <c r="AE441" s="509"/>
      <c r="AF441" s="509"/>
      <c r="AG441" s="509"/>
      <c r="AH441" s="509"/>
      <c r="AI441" s="509"/>
      <c r="AJ441" s="509"/>
      <c r="AK441" s="509"/>
      <c r="AL441" s="509"/>
      <c r="AM441" s="509"/>
      <c r="AN441" s="509"/>
      <c r="AO441" s="509"/>
      <c r="AP441" s="509"/>
      <c r="AQ441" s="509"/>
      <c r="AR441" s="509"/>
      <c r="AS441" s="509"/>
      <c r="AT441" s="509"/>
      <c r="AU441" s="509"/>
      <c r="AV441" s="509"/>
      <c r="AW441" s="509"/>
      <c r="AX441" s="509"/>
      <c r="AY441" s="509"/>
      <c r="AZ441" s="510"/>
      <c r="BA441" s="170"/>
      <c r="BB441" s="163"/>
      <c r="BC441" s="58"/>
      <c r="BD441" s="58"/>
      <c r="BE441" s="515"/>
      <c r="BF441" s="516"/>
      <c r="BG441" s="483"/>
      <c r="BH441" s="483"/>
      <c r="BI441" s="516"/>
      <c r="BJ441" s="516"/>
      <c r="BK441" s="483"/>
      <c r="BL441" s="484"/>
      <c r="BM441" s="58"/>
      <c r="BN441" s="58"/>
      <c r="BO441" s="58"/>
      <c r="BP441" s="58"/>
      <c r="BQ441" s="58"/>
      <c r="BR441" s="58"/>
      <c r="BS441" s="58"/>
      <c r="BT441" s="58"/>
      <c r="BU441" s="498"/>
      <c r="BV441" s="499"/>
      <c r="BW441" s="499"/>
      <c r="BX441" s="499"/>
      <c r="BY441" s="499"/>
      <c r="BZ441" s="499"/>
      <c r="CA441" s="499"/>
      <c r="CB441" s="499"/>
      <c r="CC441" s="499"/>
      <c r="CD441" s="499"/>
      <c r="CE441" s="499"/>
      <c r="CF441" s="499"/>
      <c r="CG441" s="499"/>
      <c r="CH441" s="499"/>
      <c r="CI441" s="499"/>
      <c r="CJ441" s="499"/>
      <c r="CK441" s="113"/>
      <c r="CL441" s="113"/>
      <c r="CM441" s="161"/>
      <c r="CN441" s="508"/>
      <c r="CO441" s="509"/>
      <c r="CP441" s="509"/>
      <c r="CQ441" s="509"/>
      <c r="CR441" s="509"/>
      <c r="CS441" s="509"/>
      <c r="CT441" s="509"/>
      <c r="CU441" s="509"/>
      <c r="CV441" s="509"/>
      <c r="CW441" s="509"/>
      <c r="CX441" s="509"/>
      <c r="CY441" s="509"/>
      <c r="CZ441" s="509"/>
      <c r="DA441" s="509"/>
      <c r="DB441" s="509"/>
      <c r="DC441" s="509"/>
      <c r="DD441" s="509"/>
      <c r="DE441" s="509"/>
      <c r="DF441" s="509"/>
      <c r="DG441" s="509"/>
      <c r="DH441" s="509"/>
      <c r="DI441" s="509"/>
      <c r="DJ441" s="509"/>
      <c r="DK441" s="509"/>
      <c r="DL441" s="509"/>
      <c r="DM441" s="509"/>
      <c r="DN441" s="510"/>
      <c r="DO441" s="170"/>
      <c r="DP441" s="163"/>
      <c r="DQ441" s="58"/>
      <c r="DR441" s="58"/>
      <c r="DS441" s="515"/>
      <c r="DT441" s="516"/>
      <c r="DU441" s="483"/>
      <c r="DV441" s="483"/>
      <c r="DW441" s="516"/>
      <c r="DX441" s="516"/>
      <c r="DY441" s="483"/>
      <c r="DZ441" s="484"/>
      <c r="EA441" s="58"/>
      <c r="EB441" s="58"/>
      <c r="EC441" s="58"/>
      <c r="ED441" s="187"/>
      <c r="EE441" s="205"/>
      <c r="EF441" s="205"/>
      <c r="EG441" s="205"/>
      <c r="EH441" s="205"/>
      <c r="EI441" s="205"/>
      <c r="EJ441" s="205"/>
      <c r="EK441" s="205"/>
      <c r="EL441" s="205"/>
      <c r="EM441" s="205"/>
      <c r="EN441" s="205"/>
      <c r="EO441" s="205"/>
      <c r="EP441" s="205"/>
      <c r="EQ441" s="205"/>
      <c r="ER441" s="205"/>
      <c r="ES441" s="205"/>
      <c r="ET441" s="205"/>
      <c r="EU441" s="205"/>
      <c r="EV441" s="205"/>
      <c r="EW441" s="205"/>
      <c r="EX441" s="205"/>
      <c r="EY441" s="205"/>
      <c r="EZ441" s="205"/>
      <c r="FA441" s="205"/>
      <c r="FB441" s="205"/>
      <c r="FC441" s="205"/>
      <c r="FD441" s="205"/>
      <c r="FE441" s="205"/>
      <c r="FF441" s="205"/>
      <c r="FG441" s="205"/>
      <c r="FH441" s="205"/>
      <c r="FI441" s="205"/>
      <c r="FJ441" s="205"/>
      <c r="FK441" s="205"/>
      <c r="FL441" s="205"/>
      <c r="FM441" s="205"/>
      <c r="FN441" s="205"/>
      <c r="FO441" s="205"/>
      <c r="FP441" s="205"/>
      <c r="FQ441" s="205"/>
      <c r="FR441" s="205"/>
      <c r="FS441" s="205"/>
      <c r="FT441" s="205"/>
      <c r="FU441" s="205"/>
      <c r="FV441" s="205"/>
      <c r="FW441" s="205"/>
      <c r="FX441" s="205"/>
      <c r="FY441" s="205"/>
      <c r="FZ441" s="205"/>
      <c r="GA441" s="205"/>
      <c r="GB441" s="205"/>
      <c r="GC441" s="205"/>
      <c r="GD441" s="205"/>
      <c r="GE441" s="205"/>
      <c r="GF441" s="205"/>
      <c r="GG441" s="205"/>
      <c r="GH441" s="205"/>
      <c r="GI441" s="205"/>
      <c r="GJ441" s="205"/>
      <c r="GK441" s="205"/>
      <c r="GL441" s="205"/>
      <c r="GM441" s="205"/>
    </row>
    <row r="442" spans="1:195" s="235" customFormat="1" ht="9.9499999999999993" customHeight="1" thickBot="1" x14ac:dyDescent="0.45">
      <c r="A442" s="58"/>
      <c r="B442" s="58"/>
      <c r="C442" s="58"/>
      <c r="D442" s="58"/>
      <c r="E442" s="58"/>
      <c r="F442" s="58"/>
      <c r="G442" s="520"/>
      <c r="H442" s="521"/>
      <c r="I442" s="521"/>
      <c r="J442" s="521"/>
      <c r="K442" s="521"/>
      <c r="L442" s="521"/>
      <c r="M442" s="521"/>
      <c r="N442" s="521"/>
      <c r="O442" s="521"/>
      <c r="P442" s="521"/>
      <c r="Q442" s="521"/>
      <c r="R442" s="521"/>
      <c r="S442" s="521"/>
      <c r="T442" s="521"/>
      <c r="U442" s="521"/>
      <c r="V442" s="521"/>
      <c r="W442" s="115"/>
      <c r="X442" s="115"/>
      <c r="Y442" s="114"/>
      <c r="Z442" s="114"/>
      <c r="AA442" s="109"/>
      <c r="AB442" s="171"/>
      <c r="AC442" s="110"/>
      <c r="AD442" s="171"/>
      <c r="AE442" s="171"/>
      <c r="AF442" s="171"/>
      <c r="AG442" s="171"/>
      <c r="AH442" s="171"/>
      <c r="AI442" s="171"/>
      <c r="AJ442" s="171"/>
      <c r="AK442" s="171"/>
      <c r="AL442" s="171"/>
      <c r="AM442" s="171"/>
      <c r="AN442" s="171"/>
      <c r="AO442" s="171"/>
      <c r="AP442" s="171"/>
      <c r="AQ442" s="171"/>
      <c r="AR442" s="171"/>
      <c r="AS442" s="171"/>
      <c r="AT442" s="171"/>
      <c r="AU442" s="171"/>
      <c r="AV442" s="171"/>
      <c r="AW442" s="171"/>
      <c r="AX442" s="171"/>
      <c r="AY442" s="171"/>
      <c r="AZ442" s="171"/>
      <c r="BA442" s="172"/>
      <c r="BB442" s="163"/>
      <c r="BC442" s="58"/>
      <c r="BD442" s="58"/>
      <c r="BE442" s="58"/>
      <c r="BF442" s="58"/>
      <c r="BG442" s="58"/>
      <c r="BH442" s="58"/>
      <c r="BI442" s="58"/>
      <c r="BJ442" s="58"/>
      <c r="BK442" s="58"/>
      <c r="BL442" s="58"/>
      <c r="BM442" s="58"/>
      <c r="BN442" s="58"/>
      <c r="BO442" s="58"/>
      <c r="BP442" s="58"/>
      <c r="BQ442" s="58"/>
      <c r="BR442" s="58"/>
      <c r="BS442" s="58"/>
      <c r="BT442" s="58"/>
      <c r="BU442" s="500"/>
      <c r="BV442" s="501"/>
      <c r="BW442" s="501"/>
      <c r="BX442" s="501"/>
      <c r="BY442" s="501"/>
      <c r="BZ442" s="501"/>
      <c r="CA442" s="501"/>
      <c r="CB442" s="501"/>
      <c r="CC442" s="501"/>
      <c r="CD442" s="501"/>
      <c r="CE442" s="501"/>
      <c r="CF442" s="501"/>
      <c r="CG442" s="501"/>
      <c r="CH442" s="501"/>
      <c r="CI442" s="501"/>
      <c r="CJ442" s="501"/>
      <c r="CK442" s="115"/>
      <c r="CL442" s="115"/>
      <c r="CM442" s="114"/>
      <c r="CN442" s="114"/>
      <c r="CO442" s="109"/>
      <c r="CP442" s="171"/>
      <c r="CQ442" s="110"/>
      <c r="CR442" s="171"/>
      <c r="CS442" s="171"/>
      <c r="CT442" s="171"/>
      <c r="CU442" s="171"/>
      <c r="CV442" s="171"/>
      <c r="CW442" s="171"/>
      <c r="CX442" s="171"/>
      <c r="CY442" s="171"/>
      <c r="CZ442" s="171"/>
      <c r="DA442" s="171"/>
      <c r="DB442" s="171"/>
      <c r="DC442" s="171"/>
      <c r="DD442" s="171"/>
      <c r="DE442" s="171"/>
      <c r="DF442" s="171"/>
      <c r="DG442" s="171"/>
      <c r="DH442" s="171"/>
      <c r="DI442" s="171"/>
      <c r="DJ442" s="171"/>
      <c r="DK442" s="171"/>
      <c r="DL442" s="171"/>
      <c r="DM442" s="171"/>
      <c r="DN442" s="171"/>
      <c r="DO442" s="172"/>
      <c r="DP442" s="163"/>
      <c r="DQ442" s="58"/>
      <c r="DR442" s="58"/>
      <c r="DS442" s="58"/>
      <c r="DT442" s="58"/>
      <c r="DU442" s="58"/>
      <c r="DV442" s="58"/>
      <c r="DW442" s="58"/>
      <c r="DX442" s="58"/>
      <c r="DY442" s="58"/>
      <c r="DZ442" s="58"/>
      <c r="EA442" s="58"/>
      <c r="EB442" s="58"/>
      <c r="EC442" s="58"/>
      <c r="ED442" s="187"/>
      <c r="EE442" s="205"/>
      <c r="EF442" s="205"/>
      <c r="EG442" s="205"/>
      <c r="EH442" s="205"/>
      <c r="EI442" s="205"/>
      <c r="EJ442" s="205"/>
      <c r="EK442" s="205"/>
      <c r="EL442" s="205"/>
      <c r="EM442" s="205"/>
      <c r="EN442" s="205"/>
      <c r="EO442" s="205"/>
      <c r="EP442" s="205"/>
      <c r="EQ442" s="205"/>
      <c r="ER442" s="205"/>
      <c r="ES442" s="205"/>
      <c r="ET442" s="205"/>
      <c r="EU442" s="205"/>
      <c r="EV442" s="205"/>
      <c r="EW442" s="205"/>
      <c r="EX442" s="205"/>
      <c r="EY442" s="205"/>
      <c r="EZ442" s="205"/>
      <c r="FA442" s="205"/>
      <c r="FB442" s="205"/>
      <c r="FC442" s="205"/>
      <c r="FD442" s="205"/>
      <c r="FE442" s="205"/>
      <c r="FF442" s="205"/>
      <c r="FG442" s="205"/>
      <c r="FH442" s="205"/>
      <c r="FI442" s="205"/>
      <c r="FJ442" s="205"/>
      <c r="FK442" s="205"/>
      <c r="FL442" s="205"/>
      <c r="FM442" s="205"/>
      <c r="FN442" s="205"/>
      <c r="FO442" s="205"/>
      <c r="FP442" s="205"/>
      <c r="FQ442" s="205"/>
      <c r="FR442" s="205"/>
      <c r="FS442" s="205"/>
      <c r="FT442" s="205"/>
      <c r="FU442" s="205"/>
      <c r="FV442" s="205"/>
      <c r="FW442" s="205"/>
      <c r="FX442" s="205"/>
      <c r="FY442" s="205"/>
      <c r="FZ442" s="205"/>
      <c r="GA442" s="205"/>
      <c r="GB442" s="205"/>
      <c r="GC442" s="205"/>
      <c r="GD442" s="205"/>
      <c r="GE442" s="205"/>
      <c r="GF442" s="205"/>
      <c r="GG442" s="205"/>
      <c r="GH442" s="205"/>
      <c r="GI442" s="205"/>
      <c r="GJ442" s="205"/>
      <c r="GK442" s="205"/>
      <c r="GL442" s="205"/>
      <c r="GM442" s="205"/>
    </row>
    <row r="443" spans="1:195" s="235" customFormat="1" ht="26.25" customHeight="1" x14ac:dyDescent="0.4">
      <c r="A443" s="58"/>
      <c r="B443" s="58"/>
      <c r="C443" s="58"/>
      <c r="D443" s="58"/>
      <c r="E443" s="58"/>
      <c r="F443" s="58"/>
      <c r="G443" s="210"/>
      <c r="H443" s="210"/>
      <c r="I443" s="210"/>
      <c r="J443" s="210"/>
      <c r="K443" s="210"/>
      <c r="L443" s="210"/>
      <c r="M443" s="210"/>
      <c r="N443" s="210"/>
      <c r="O443" s="210"/>
      <c r="P443" s="210"/>
      <c r="Q443" s="210"/>
      <c r="R443" s="210"/>
      <c r="S443" s="210"/>
      <c r="T443" s="174"/>
      <c r="U443" s="174"/>
      <c r="V443" s="174"/>
      <c r="W443" s="102"/>
      <c r="X443" s="102"/>
      <c r="Y443" s="102"/>
      <c r="Z443" s="102"/>
      <c r="AA443" s="102"/>
      <c r="AB443" s="163"/>
      <c r="AC443" s="58"/>
      <c r="AD443" s="163"/>
      <c r="AE443" s="163"/>
      <c r="AF443" s="163"/>
      <c r="AG443" s="163"/>
      <c r="AH443" s="163"/>
      <c r="AI443" s="163"/>
      <c r="AJ443" s="163"/>
      <c r="AK443" s="163"/>
      <c r="AL443" s="163"/>
      <c r="AM443" s="163"/>
      <c r="AN443" s="163"/>
      <c r="AO443" s="163"/>
      <c r="AP443" s="163"/>
      <c r="AQ443" s="163"/>
      <c r="AR443" s="163"/>
      <c r="AS443" s="163"/>
      <c r="AT443" s="163"/>
      <c r="AU443" s="163"/>
      <c r="AV443" s="163"/>
      <c r="AW443" s="163"/>
      <c r="AX443" s="163"/>
      <c r="AY443" s="163"/>
      <c r="AZ443" s="163"/>
      <c r="BA443" s="163"/>
      <c r="BB443" s="163"/>
      <c r="BC443" s="58"/>
      <c r="BD443" s="58"/>
      <c r="BE443" s="58"/>
      <c r="BF443" s="58"/>
      <c r="BG443" s="58"/>
      <c r="BH443" s="58"/>
      <c r="BI443" s="58"/>
      <c r="BJ443" s="58"/>
      <c r="BK443" s="58"/>
      <c r="BL443" s="58"/>
      <c r="BM443" s="58"/>
      <c r="BN443" s="58"/>
      <c r="BO443" s="58"/>
      <c r="BP443" s="58"/>
      <c r="BQ443" s="58"/>
      <c r="BR443" s="58"/>
      <c r="BS443" s="58"/>
      <c r="BT443" s="58"/>
      <c r="BU443" s="210"/>
      <c r="BV443" s="210"/>
      <c r="BW443" s="210"/>
      <c r="BX443" s="210"/>
      <c r="BY443" s="210"/>
      <c r="BZ443" s="210"/>
      <c r="CA443" s="210"/>
      <c r="CB443" s="210"/>
      <c r="CC443" s="210"/>
      <c r="CD443" s="210"/>
      <c r="CE443" s="210"/>
      <c r="CF443" s="210"/>
      <c r="CG443" s="210"/>
      <c r="CH443" s="174"/>
      <c r="CI443" s="174"/>
      <c r="CJ443" s="174"/>
      <c r="CK443" s="102"/>
      <c r="CL443" s="102"/>
      <c r="CM443" s="102"/>
      <c r="CN443" s="102"/>
      <c r="CO443" s="102"/>
      <c r="CP443" s="163"/>
      <c r="CQ443" s="58"/>
      <c r="CR443" s="163"/>
      <c r="CS443" s="163"/>
      <c r="CT443" s="163"/>
      <c r="CU443" s="163"/>
      <c r="CV443" s="163"/>
      <c r="CW443" s="163"/>
      <c r="CX443" s="163"/>
      <c r="CY443" s="163"/>
      <c r="CZ443" s="163"/>
      <c r="DA443" s="163"/>
      <c r="DB443" s="163"/>
      <c r="DC443" s="163"/>
      <c r="DD443" s="163"/>
      <c r="DE443" s="163"/>
      <c r="DF443" s="163"/>
      <c r="DG443" s="163"/>
      <c r="DH443" s="163"/>
      <c r="DI443" s="163"/>
      <c r="DJ443" s="163"/>
      <c r="DK443" s="163"/>
      <c r="DL443" s="163"/>
      <c r="DM443" s="163"/>
      <c r="DN443" s="163"/>
      <c r="DO443" s="163"/>
      <c r="DP443" s="163"/>
      <c r="DQ443" s="58"/>
      <c r="DR443" s="58"/>
      <c r="DS443" s="58"/>
      <c r="DT443" s="58"/>
      <c r="DU443" s="58"/>
      <c r="DV443" s="58"/>
      <c r="DW443" s="58"/>
      <c r="DX443" s="58"/>
      <c r="DY443" s="58"/>
      <c r="DZ443" s="58"/>
      <c r="EA443" s="58"/>
      <c r="EB443" s="58"/>
      <c r="EC443" s="58"/>
      <c r="ED443" s="187"/>
      <c r="EE443" s="205"/>
      <c r="EF443" s="205"/>
      <c r="EG443" s="205"/>
      <c r="EH443" s="205"/>
      <c r="EI443" s="205"/>
      <c r="EJ443" s="205"/>
      <c r="EK443" s="205"/>
      <c r="EL443" s="205"/>
      <c r="EM443" s="205"/>
      <c r="EN443" s="205"/>
      <c r="EO443" s="205"/>
      <c r="EP443" s="205"/>
      <c r="EQ443" s="205"/>
      <c r="ER443" s="205"/>
      <c r="ES443" s="205"/>
      <c r="ET443" s="205"/>
      <c r="EU443" s="205"/>
      <c r="EV443" s="205"/>
      <c r="EW443" s="205"/>
      <c r="EX443" s="205"/>
      <c r="EY443" s="205"/>
      <c r="EZ443" s="205"/>
      <c r="FA443" s="205"/>
      <c r="FB443" s="205"/>
      <c r="FC443" s="205"/>
      <c r="FD443" s="205"/>
      <c r="FE443" s="205"/>
      <c r="FF443" s="205"/>
      <c r="FG443" s="205"/>
      <c r="FH443" s="205"/>
      <c r="FI443" s="205"/>
      <c r="FJ443" s="205"/>
      <c r="FK443" s="205"/>
      <c r="FL443" s="205"/>
      <c r="FM443" s="205"/>
      <c r="FN443" s="205"/>
      <c r="FO443" s="205"/>
      <c r="FP443" s="205"/>
      <c r="FQ443" s="205"/>
      <c r="FR443" s="205"/>
      <c r="FS443" s="205"/>
      <c r="FT443" s="205"/>
      <c r="FU443" s="205"/>
      <c r="FV443" s="205"/>
      <c r="FW443" s="205"/>
      <c r="FX443" s="205"/>
      <c r="FY443" s="205"/>
      <c r="FZ443" s="205"/>
      <c r="GA443" s="205"/>
      <c r="GB443" s="205"/>
      <c r="GC443" s="205"/>
      <c r="GD443" s="205"/>
      <c r="GE443" s="205"/>
      <c r="GF443" s="205"/>
      <c r="GG443" s="205"/>
      <c r="GH443" s="205"/>
      <c r="GI443" s="205"/>
      <c r="GJ443" s="205"/>
      <c r="GK443" s="205"/>
      <c r="GL443" s="205"/>
      <c r="GM443" s="205"/>
    </row>
    <row r="444" spans="1:195" s="235" customFormat="1" ht="9" customHeight="1" x14ac:dyDescent="0.4">
      <c r="A444" s="58"/>
      <c r="B444" s="58"/>
      <c r="C444" s="58"/>
      <c r="D444" s="58"/>
      <c r="E444" s="58"/>
      <c r="F444" s="116"/>
      <c r="G444" s="494" t="s">
        <v>357</v>
      </c>
      <c r="H444" s="494"/>
      <c r="I444" s="494"/>
      <c r="J444" s="494"/>
      <c r="K444" s="494"/>
      <c r="L444" s="494"/>
      <c r="M444" s="494"/>
      <c r="N444" s="494"/>
      <c r="O444" s="494"/>
      <c r="P444" s="494"/>
      <c r="Q444" s="494"/>
      <c r="R444" s="494"/>
      <c r="S444" s="494"/>
      <c r="T444" s="494"/>
      <c r="U444" s="211"/>
      <c r="V444" s="211"/>
      <c r="W444" s="117"/>
      <c r="X444" s="117"/>
      <c r="Y444" s="117"/>
      <c r="Z444" s="117"/>
      <c r="AA444" s="118"/>
      <c r="AB444" s="119"/>
      <c r="AC444" s="116"/>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58"/>
      <c r="BD444" s="58"/>
      <c r="BE444" s="58"/>
      <c r="BF444" s="58"/>
      <c r="BG444" s="58"/>
      <c r="BH444" s="58"/>
      <c r="BI444" s="58"/>
      <c r="BJ444" s="58"/>
      <c r="BK444" s="58"/>
      <c r="BL444" s="58"/>
      <c r="BM444" s="58"/>
      <c r="BN444" s="58"/>
      <c r="BO444" s="58"/>
      <c r="BP444" s="58"/>
      <c r="BQ444" s="58"/>
      <c r="BR444" s="58"/>
      <c r="BS444" s="58"/>
      <c r="BT444" s="116"/>
      <c r="BU444" s="494" t="s">
        <v>357</v>
      </c>
      <c r="BV444" s="494"/>
      <c r="BW444" s="494"/>
      <c r="BX444" s="494"/>
      <c r="BY444" s="494"/>
      <c r="BZ444" s="494"/>
      <c r="CA444" s="494"/>
      <c r="CB444" s="494"/>
      <c r="CC444" s="494"/>
      <c r="CD444" s="494"/>
      <c r="CE444" s="494"/>
      <c r="CF444" s="494"/>
      <c r="CG444" s="494"/>
      <c r="CH444" s="494"/>
      <c r="CI444" s="211"/>
      <c r="CJ444" s="211"/>
      <c r="CK444" s="117"/>
      <c r="CL444" s="117"/>
      <c r="CM444" s="117"/>
      <c r="CN444" s="117"/>
      <c r="CO444" s="118"/>
      <c r="CP444" s="119"/>
      <c r="CQ444" s="116"/>
      <c r="CR444" s="119"/>
      <c r="CS444" s="119"/>
      <c r="CT444" s="119"/>
      <c r="CU444" s="119"/>
      <c r="CV444" s="119"/>
      <c r="CW444" s="119"/>
      <c r="CX444" s="119"/>
      <c r="CY444" s="119"/>
      <c r="CZ444" s="119"/>
      <c r="DA444" s="119"/>
      <c r="DB444" s="119"/>
      <c r="DC444" s="119"/>
      <c r="DD444" s="119"/>
      <c r="DE444" s="119"/>
      <c r="DF444" s="119"/>
      <c r="DG444" s="119"/>
      <c r="DH444" s="119"/>
      <c r="DI444" s="119"/>
      <c r="DJ444" s="119"/>
      <c r="DK444" s="119"/>
      <c r="DL444" s="119"/>
      <c r="DM444" s="119"/>
      <c r="DN444" s="119"/>
      <c r="DO444" s="119"/>
      <c r="DP444" s="119"/>
      <c r="DQ444" s="58"/>
      <c r="DR444" s="58"/>
      <c r="DS444" s="58"/>
      <c r="DT444" s="58"/>
      <c r="DU444" s="58"/>
      <c r="DV444" s="58"/>
      <c r="DW444" s="58"/>
      <c r="DX444" s="58"/>
      <c r="DY444" s="58"/>
      <c r="DZ444" s="58"/>
      <c r="EA444" s="58"/>
      <c r="EB444" s="58"/>
      <c r="EC444" s="58"/>
      <c r="ED444" s="187"/>
      <c r="EE444" s="205"/>
      <c r="EF444" s="205"/>
      <c r="EG444" s="205"/>
      <c r="EH444" s="205"/>
      <c r="EI444" s="205"/>
      <c r="EJ444" s="205"/>
      <c r="EK444" s="205"/>
      <c r="EL444" s="205"/>
      <c r="EM444" s="205"/>
      <c r="EN444" s="205"/>
      <c r="EO444" s="205"/>
      <c r="EP444" s="205"/>
      <c r="EQ444" s="205"/>
      <c r="ER444" s="205"/>
      <c r="ES444" s="205"/>
      <c r="ET444" s="205"/>
      <c r="EU444" s="205"/>
      <c r="EV444" s="205"/>
      <c r="EW444" s="205"/>
      <c r="EX444" s="205"/>
      <c r="EY444" s="205"/>
      <c r="EZ444" s="205"/>
      <c r="FA444" s="205"/>
      <c r="FB444" s="205"/>
      <c r="FC444" s="205"/>
      <c r="FD444" s="205"/>
      <c r="FE444" s="205"/>
      <c r="FF444" s="205"/>
      <c r="FG444" s="205"/>
      <c r="FH444" s="205"/>
      <c r="FI444" s="205"/>
      <c r="FJ444" s="205"/>
      <c r="FK444" s="205"/>
      <c r="FL444" s="205"/>
      <c r="FM444" s="205"/>
      <c r="FN444" s="205"/>
      <c r="FO444" s="205"/>
      <c r="FP444" s="205"/>
      <c r="FQ444" s="205"/>
      <c r="FR444" s="205"/>
      <c r="FS444" s="205"/>
      <c r="FT444" s="205"/>
      <c r="FU444" s="205"/>
      <c r="FV444" s="205"/>
      <c r="FW444" s="205"/>
      <c r="FX444" s="205"/>
      <c r="FY444" s="205"/>
      <c r="FZ444" s="205"/>
      <c r="GA444" s="205"/>
      <c r="GB444" s="205"/>
      <c r="GC444" s="205"/>
      <c r="GD444" s="205"/>
      <c r="GE444" s="205"/>
      <c r="GF444" s="205"/>
      <c r="GG444" s="205"/>
      <c r="GH444" s="205"/>
      <c r="GI444" s="205"/>
      <c r="GJ444" s="205"/>
      <c r="GK444" s="205"/>
      <c r="GL444" s="205"/>
      <c r="GM444" s="205"/>
    </row>
    <row r="445" spans="1:195" s="235" customFormat="1" ht="9" customHeight="1" thickBot="1" x14ac:dyDescent="0.45">
      <c r="A445" s="58"/>
      <c r="B445" s="58"/>
      <c r="C445" s="58"/>
      <c r="D445" s="58"/>
      <c r="E445" s="58"/>
      <c r="F445" s="116"/>
      <c r="G445" s="495"/>
      <c r="H445" s="495"/>
      <c r="I445" s="495"/>
      <c r="J445" s="495"/>
      <c r="K445" s="495"/>
      <c r="L445" s="495"/>
      <c r="M445" s="495"/>
      <c r="N445" s="495"/>
      <c r="O445" s="495"/>
      <c r="P445" s="495"/>
      <c r="Q445" s="495"/>
      <c r="R445" s="495"/>
      <c r="S445" s="495"/>
      <c r="T445" s="495"/>
      <c r="U445" s="211"/>
      <c r="V445" s="211"/>
      <c r="W445" s="117"/>
      <c r="X445" s="117"/>
      <c r="Y445" s="117"/>
      <c r="Z445" s="117"/>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58"/>
      <c r="BD445" s="58"/>
      <c r="BE445" s="58"/>
      <c r="BF445" s="58"/>
      <c r="BG445" s="58"/>
      <c r="BH445" s="58"/>
      <c r="BI445" s="58"/>
      <c r="BJ445" s="58"/>
      <c r="BK445" s="58"/>
      <c r="BL445" s="58"/>
      <c r="BM445" s="58"/>
      <c r="BN445" s="58"/>
      <c r="BO445" s="58"/>
      <c r="BP445" s="58"/>
      <c r="BQ445" s="58"/>
      <c r="BR445" s="58"/>
      <c r="BS445" s="58"/>
      <c r="BT445" s="116"/>
      <c r="BU445" s="495"/>
      <c r="BV445" s="495"/>
      <c r="BW445" s="495"/>
      <c r="BX445" s="495"/>
      <c r="BY445" s="495"/>
      <c r="BZ445" s="495"/>
      <c r="CA445" s="495"/>
      <c r="CB445" s="495"/>
      <c r="CC445" s="495"/>
      <c r="CD445" s="495"/>
      <c r="CE445" s="495"/>
      <c r="CF445" s="495"/>
      <c r="CG445" s="495"/>
      <c r="CH445" s="495"/>
      <c r="CI445" s="211"/>
      <c r="CJ445" s="211"/>
      <c r="CK445" s="117"/>
      <c r="CL445" s="117"/>
      <c r="CM445" s="117"/>
      <c r="CN445" s="117"/>
      <c r="CO445" s="116"/>
      <c r="CP445" s="116"/>
      <c r="CQ445" s="116"/>
      <c r="CR445" s="116"/>
      <c r="CS445" s="116"/>
      <c r="CT445" s="116"/>
      <c r="CU445" s="116"/>
      <c r="CV445" s="116"/>
      <c r="CW445" s="116"/>
      <c r="CX445" s="116"/>
      <c r="CY445" s="116"/>
      <c r="CZ445" s="116"/>
      <c r="DA445" s="116"/>
      <c r="DB445" s="116"/>
      <c r="DC445" s="116"/>
      <c r="DD445" s="116"/>
      <c r="DE445" s="116"/>
      <c r="DF445" s="116"/>
      <c r="DG445" s="116"/>
      <c r="DH445" s="116"/>
      <c r="DI445" s="116"/>
      <c r="DJ445" s="116"/>
      <c r="DK445" s="116"/>
      <c r="DL445" s="116"/>
      <c r="DM445" s="116"/>
      <c r="DN445" s="116"/>
      <c r="DO445" s="116"/>
      <c r="DP445" s="116"/>
      <c r="DQ445" s="58"/>
      <c r="DR445" s="58"/>
      <c r="DS445" s="58"/>
      <c r="DT445" s="58"/>
      <c r="DU445" s="58"/>
      <c r="DV445" s="58"/>
      <c r="DW445" s="58"/>
      <c r="DX445" s="58"/>
      <c r="DY445" s="58"/>
      <c r="DZ445" s="58"/>
      <c r="EA445" s="58"/>
      <c r="EB445" s="58"/>
      <c r="EC445" s="58"/>
      <c r="ED445" s="187"/>
      <c r="EE445" s="205"/>
      <c r="EF445" s="205"/>
      <c r="EG445" s="205"/>
      <c r="EH445" s="205"/>
      <c r="EI445" s="205"/>
      <c r="EJ445" s="205"/>
      <c r="EK445" s="205"/>
      <c r="EL445" s="205"/>
      <c r="EM445" s="205"/>
      <c r="EN445" s="205"/>
      <c r="EO445" s="205"/>
      <c r="EP445" s="205"/>
      <c r="EQ445" s="205"/>
      <c r="ER445" s="205"/>
      <c r="ES445" s="205"/>
      <c r="ET445" s="205"/>
      <c r="EU445" s="205"/>
      <c r="EV445" s="205"/>
      <c r="EW445" s="205"/>
      <c r="EX445" s="205"/>
      <c r="EY445" s="205"/>
      <c r="EZ445" s="205"/>
      <c r="FA445" s="205"/>
      <c r="FB445" s="205"/>
      <c r="FC445" s="205"/>
      <c r="FD445" s="205"/>
      <c r="FE445" s="205"/>
      <c r="FF445" s="205"/>
      <c r="FG445" s="205"/>
      <c r="FH445" s="205"/>
      <c r="FI445" s="205"/>
      <c r="FJ445" s="205"/>
      <c r="FK445" s="205"/>
      <c r="FL445" s="205"/>
      <c r="FM445" s="205"/>
      <c r="FN445" s="205"/>
      <c r="FO445" s="205"/>
      <c r="FP445" s="205"/>
      <c r="FQ445" s="205"/>
      <c r="FR445" s="205"/>
      <c r="FS445" s="205"/>
      <c r="FT445" s="205"/>
      <c r="FU445" s="205"/>
      <c r="FV445" s="205"/>
      <c r="FW445" s="205"/>
      <c r="FX445" s="205"/>
      <c r="FY445" s="205"/>
      <c r="FZ445" s="205"/>
      <c r="GA445" s="205"/>
      <c r="GB445" s="205"/>
      <c r="GC445" s="205"/>
      <c r="GD445" s="205"/>
      <c r="GE445" s="205"/>
      <c r="GF445" s="205"/>
      <c r="GG445" s="205"/>
      <c r="GH445" s="205"/>
      <c r="GI445" s="205"/>
      <c r="GJ445" s="205"/>
      <c r="GK445" s="205"/>
      <c r="GL445" s="205"/>
      <c r="GM445" s="205"/>
    </row>
    <row r="446" spans="1:195" s="235" customFormat="1" ht="9.9499999999999993" customHeight="1" thickBot="1" x14ac:dyDescent="0.45">
      <c r="A446" s="58"/>
      <c r="B446" s="58"/>
      <c r="C446" s="58"/>
      <c r="D446" s="58"/>
      <c r="E446" s="58"/>
      <c r="F446" s="116"/>
      <c r="G446" s="496" t="s">
        <v>358</v>
      </c>
      <c r="H446" s="497"/>
      <c r="I446" s="497"/>
      <c r="J446" s="497"/>
      <c r="K446" s="497"/>
      <c r="L446" s="497"/>
      <c r="M446" s="497"/>
      <c r="N446" s="497"/>
      <c r="O446" s="497"/>
      <c r="P446" s="497"/>
      <c r="Q446" s="497"/>
      <c r="R446" s="497"/>
      <c r="S446" s="497"/>
      <c r="T446" s="497"/>
      <c r="U446" s="497"/>
      <c r="V446" s="497"/>
      <c r="W446" s="120"/>
      <c r="X446" s="120"/>
      <c r="Y446" s="111"/>
      <c r="Z446" s="111"/>
      <c r="AA446" s="104"/>
      <c r="AB446" s="105"/>
      <c r="AC446" s="105"/>
      <c r="AD446" s="105"/>
      <c r="AE446" s="105"/>
      <c r="AF446" s="105"/>
      <c r="AG446" s="105"/>
      <c r="AH446" s="105"/>
      <c r="AI446" s="105"/>
      <c r="AJ446" s="105"/>
      <c r="AK446" s="105"/>
      <c r="AL446" s="105"/>
      <c r="AM446" s="105"/>
      <c r="AN446" s="105"/>
      <c r="AO446" s="105"/>
      <c r="AP446" s="105"/>
      <c r="AQ446" s="105"/>
      <c r="AR446" s="105"/>
      <c r="AS446" s="105"/>
      <c r="AT446" s="105"/>
      <c r="AU446" s="105"/>
      <c r="AV446" s="105"/>
      <c r="AW446" s="105"/>
      <c r="AX446" s="105"/>
      <c r="AY446" s="105"/>
      <c r="AZ446" s="105"/>
      <c r="BA446" s="106"/>
      <c r="BB446" s="116"/>
      <c r="BC446" s="58"/>
      <c r="BD446" s="58"/>
      <c r="BE446" s="58"/>
      <c r="BF446" s="58"/>
      <c r="BG446" s="58"/>
      <c r="BH446" s="58"/>
      <c r="BI446" s="58"/>
      <c r="BJ446" s="58"/>
      <c r="BK446" s="58"/>
      <c r="BL446" s="58"/>
      <c r="BM446" s="58"/>
      <c r="BN446" s="58"/>
      <c r="BO446" s="58"/>
      <c r="BP446" s="58"/>
      <c r="BQ446" s="58"/>
      <c r="BR446" s="58"/>
      <c r="BS446" s="58"/>
      <c r="BT446" s="116"/>
      <c r="BU446" s="496" t="s">
        <v>358</v>
      </c>
      <c r="BV446" s="497"/>
      <c r="BW446" s="497"/>
      <c r="BX446" s="497"/>
      <c r="BY446" s="497"/>
      <c r="BZ446" s="497"/>
      <c r="CA446" s="497"/>
      <c r="CB446" s="497"/>
      <c r="CC446" s="497"/>
      <c r="CD446" s="497"/>
      <c r="CE446" s="497"/>
      <c r="CF446" s="497"/>
      <c r="CG446" s="497"/>
      <c r="CH446" s="497"/>
      <c r="CI446" s="497"/>
      <c r="CJ446" s="497"/>
      <c r="CK446" s="120"/>
      <c r="CL446" s="120"/>
      <c r="CM446" s="111"/>
      <c r="CN446" s="111"/>
      <c r="CO446" s="104"/>
      <c r="CP446" s="105"/>
      <c r="CQ446" s="105"/>
      <c r="CR446" s="105"/>
      <c r="CS446" s="105"/>
      <c r="CT446" s="105"/>
      <c r="CU446" s="105"/>
      <c r="CV446" s="105"/>
      <c r="CW446" s="105"/>
      <c r="CX446" s="105"/>
      <c r="CY446" s="105"/>
      <c r="CZ446" s="105"/>
      <c r="DA446" s="105"/>
      <c r="DB446" s="105"/>
      <c r="DC446" s="105"/>
      <c r="DD446" s="105"/>
      <c r="DE446" s="105"/>
      <c r="DF446" s="105"/>
      <c r="DG446" s="105"/>
      <c r="DH446" s="105"/>
      <c r="DI446" s="105"/>
      <c r="DJ446" s="105"/>
      <c r="DK446" s="105"/>
      <c r="DL446" s="105"/>
      <c r="DM446" s="105"/>
      <c r="DN446" s="105"/>
      <c r="DO446" s="106"/>
      <c r="DP446" s="116"/>
      <c r="DQ446" s="58"/>
      <c r="DR446" s="58"/>
      <c r="DS446" s="58"/>
      <c r="DT446" s="58"/>
      <c r="DU446" s="58"/>
      <c r="DV446" s="58"/>
      <c r="DW446" s="58"/>
      <c r="DX446" s="58"/>
      <c r="DY446" s="58"/>
      <c r="DZ446" s="58"/>
      <c r="EA446" s="58"/>
      <c r="EB446" s="58"/>
      <c r="EC446" s="58"/>
      <c r="ED446" s="187"/>
      <c r="EE446" s="205"/>
      <c r="EF446" s="205"/>
      <c r="EG446" s="205"/>
      <c r="EH446" s="205"/>
      <c r="EI446" s="205"/>
      <c r="EJ446" s="205"/>
      <c r="EK446" s="205"/>
      <c r="EL446" s="205"/>
      <c r="EM446" s="205"/>
      <c r="EN446" s="205"/>
      <c r="EO446" s="205"/>
      <c r="EP446" s="205"/>
      <c r="EQ446" s="205"/>
      <c r="ER446" s="205"/>
      <c r="ES446" s="205"/>
      <c r="ET446" s="205"/>
      <c r="EU446" s="205"/>
      <c r="EV446" s="205"/>
      <c r="EW446" s="205"/>
      <c r="EX446" s="205"/>
      <c r="EY446" s="205"/>
      <c r="EZ446" s="205"/>
      <c r="FA446" s="205"/>
      <c r="FB446" s="205"/>
      <c r="FC446" s="205"/>
      <c r="FD446" s="205"/>
      <c r="FE446" s="205"/>
      <c r="FF446" s="205"/>
      <c r="FG446" s="205"/>
      <c r="FH446" s="205"/>
      <c r="FI446" s="205"/>
      <c r="FJ446" s="205"/>
      <c r="FK446" s="205"/>
      <c r="FL446" s="205"/>
      <c r="FM446" s="205"/>
      <c r="FN446" s="205"/>
      <c r="FO446" s="205"/>
      <c r="FP446" s="205"/>
      <c r="FQ446" s="205"/>
      <c r="FR446" s="205"/>
      <c r="FS446" s="205"/>
      <c r="FT446" s="205"/>
      <c r="FU446" s="205"/>
      <c r="FV446" s="205"/>
      <c r="FW446" s="205"/>
      <c r="FX446" s="205"/>
      <c r="FY446" s="205"/>
      <c r="FZ446" s="205"/>
      <c r="GA446" s="205"/>
      <c r="GB446" s="205"/>
      <c r="GC446" s="205"/>
      <c r="GD446" s="205"/>
      <c r="GE446" s="205"/>
      <c r="GF446" s="205"/>
      <c r="GG446" s="205"/>
      <c r="GH446" s="205"/>
      <c r="GI446" s="205"/>
      <c r="GJ446" s="205"/>
      <c r="GK446" s="205"/>
      <c r="GL446" s="205"/>
      <c r="GM446" s="205"/>
    </row>
    <row r="447" spans="1:195" s="235" customFormat="1" ht="12.95" customHeight="1" x14ac:dyDescent="0.4">
      <c r="A447" s="58"/>
      <c r="B447" s="58"/>
      <c r="C447" s="58"/>
      <c r="D447" s="58"/>
      <c r="E447" s="58"/>
      <c r="F447" s="116"/>
      <c r="G447" s="498"/>
      <c r="H447" s="499"/>
      <c r="I447" s="499"/>
      <c r="J447" s="499"/>
      <c r="K447" s="499"/>
      <c r="L447" s="499"/>
      <c r="M447" s="499"/>
      <c r="N447" s="499"/>
      <c r="O447" s="499"/>
      <c r="P447" s="499"/>
      <c r="Q447" s="499"/>
      <c r="R447" s="499"/>
      <c r="S447" s="499"/>
      <c r="T447" s="499"/>
      <c r="U447" s="499"/>
      <c r="V447" s="499"/>
      <c r="W447" s="121"/>
      <c r="X447" s="121"/>
      <c r="Y447" s="161"/>
      <c r="Z447" s="502" t="s">
        <v>359</v>
      </c>
      <c r="AA447" s="503"/>
      <c r="AB447" s="503"/>
      <c r="AC447" s="503"/>
      <c r="AD447" s="503"/>
      <c r="AE447" s="503"/>
      <c r="AF447" s="503"/>
      <c r="AG447" s="503"/>
      <c r="AH447" s="503"/>
      <c r="AI447" s="503"/>
      <c r="AJ447" s="503"/>
      <c r="AK447" s="503"/>
      <c r="AL447" s="503"/>
      <c r="AM447" s="503"/>
      <c r="AN447" s="503"/>
      <c r="AO447" s="503"/>
      <c r="AP447" s="503"/>
      <c r="AQ447" s="503"/>
      <c r="AR447" s="503"/>
      <c r="AS447" s="503"/>
      <c r="AT447" s="503"/>
      <c r="AU447" s="503"/>
      <c r="AV447" s="503"/>
      <c r="AW447" s="503"/>
      <c r="AX447" s="503"/>
      <c r="AY447" s="503"/>
      <c r="AZ447" s="504"/>
      <c r="BA447" s="107"/>
      <c r="BB447" s="116"/>
      <c r="BC447" s="58"/>
      <c r="BD447" s="58"/>
      <c r="BE447" s="511"/>
      <c r="BF447" s="512"/>
      <c r="BG447" s="479" t="s">
        <v>86</v>
      </c>
      <c r="BH447" s="479"/>
      <c r="BI447" s="512"/>
      <c r="BJ447" s="512"/>
      <c r="BK447" s="479" t="s">
        <v>87</v>
      </c>
      <c r="BL447" s="480"/>
      <c r="BM447" s="58"/>
      <c r="BN447" s="58"/>
      <c r="BO447" s="58"/>
      <c r="BP447" s="58"/>
      <c r="BQ447" s="58"/>
      <c r="BR447" s="58"/>
      <c r="BS447" s="58"/>
      <c r="BT447" s="116"/>
      <c r="BU447" s="498"/>
      <c r="BV447" s="499"/>
      <c r="BW447" s="499"/>
      <c r="BX447" s="499"/>
      <c r="BY447" s="499"/>
      <c r="BZ447" s="499"/>
      <c r="CA447" s="499"/>
      <c r="CB447" s="499"/>
      <c r="CC447" s="499"/>
      <c r="CD447" s="499"/>
      <c r="CE447" s="499"/>
      <c r="CF447" s="499"/>
      <c r="CG447" s="499"/>
      <c r="CH447" s="499"/>
      <c r="CI447" s="499"/>
      <c r="CJ447" s="499"/>
      <c r="CK447" s="121"/>
      <c r="CL447" s="121"/>
      <c r="CM447" s="161"/>
      <c r="CN447" s="502" t="s">
        <v>359</v>
      </c>
      <c r="CO447" s="503"/>
      <c r="CP447" s="503"/>
      <c r="CQ447" s="503"/>
      <c r="CR447" s="503"/>
      <c r="CS447" s="503"/>
      <c r="CT447" s="503"/>
      <c r="CU447" s="503"/>
      <c r="CV447" s="503"/>
      <c r="CW447" s="503"/>
      <c r="CX447" s="503"/>
      <c r="CY447" s="503"/>
      <c r="CZ447" s="503"/>
      <c r="DA447" s="503"/>
      <c r="DB447" s="503"/>
      <c r="DC447" s="503"/>
      <c r="DD447" s="503"/>
      <c r="DE447" s="503"/>
      <c r="DF447" s="503"/>
      <c r="DG447" s="503"/>
      <c r="DH447" s="503"/>
      <c r="DI447" s="503"/>
      <c r="DJ447" s="503"/>
      <c r="DK447" s="503"/>
      <c r="DL447" s="503"/>
      <c r="DM447" s="503"/>
      <c r="DN447" s="504"/>
      <c r="DO447" s="107"/>
      <c r="DP447" s="116"/>
      <c r="DQ447" s="58"/>
      <c r="DR447" s="58"/>
      <c r="DS447" s="511">
        <v>8</v>
      </c>
      <c r="DT447" s="512"/>
      <c r="DU447" s="479" t="s">
        <v>86</v>
      </c>
      <c r="DV447" s="479"/>
      <c r="DW447" s="512">
        <v>1</v>
      </c>
      <c r="DX447" s="512"/>
      <c r="DY447" s="479" t="s">
        <v>87</v>
      </c>
      <c r="DZ447" s="480"/>
      <c r="EA447" s="58"/>
      <c r="EB447" s="58"/>
      <c r="EC447" s="58"/>
      <c r="ED447" s="187"/>
      <c r="EE447" s="205"/>
      <c r="EF447" s="205"/>
      <c r="EG447" s="205"/>
      <c r="EH447" s="205"/>
      <c r="EI447" s="205"/>
      <c r="EJ447" s="205"/>
      <c r="EK447" s="205"/>
      <c r="EL447" s="205"/>
      <c r="EM447" s="205"/>
      <c r="EN447" s="205"/>
      <c r="EO447" s="205"/>
      <c r="EP447" s="205"/>
      <c r="EQ447" s="205"/>
      <c r="ER447" s="205"/>
      <c r="ES447" s="205"/>
      <c r="ET447" s="205"/>
      <c r="EU447" s="205"/>
      <c r="EV447" s="205"/>
      <c r="EW447" s="205"/>
      <c r="EX447" s="205"/>
      <c r="EY447" s="205"/>
      <c r="EZ447" s="205"/>
      <c r="FA447" s="205"/>
      <c r="FB447" s="205"/>
      <c r="FC447" s="205"/>
      <c r="FD447" s="205"/>
      <c r="FE447" s="205"/>
      <c r="FF447" s="205"/>
      <c r="FG447" s="205"/>
      <c r="FH447" s="205"/>
      <c r="FI447" s="205"/>
      <c r="FJ447" s="205"/>
      <c r="FK447" s="205"/>
      <c r="FL447" s="205"/>
      <c r="FM447" s="205"/>
      <c r="FN447" s="205"/>
      <c r="FO447" s="205"/>
      <c r="FP447" s="205"/>
      <c r="FQ447" s="205"/>
      <c r="FR447" s="205"/>
      <c r="FS447" s="205"/>
      <c r="FT447" s="205"/>
      <c r="FU447" s="205"/>
      <c r="FV447" s="205"/>
      <c r="FW447" s="205"/>
      <c r="FX447" s="205"/>
      <c r="FY447" s="205"/>
      <c r="FZ447" s="205"/>
      <c r="GA447" s="205"/>
      <c r="GB447" s="205"/>
      <c r="GC447" s="205"/>
      <c r="GD447" s="205"/>
      <c r="GE447" s="205"/>
      <c r="GF447" s="205"/>
      <c r="GG447" s="205"/>
      <c r="GH447" s="205"/>
      <c r="GI447" s="205"/>
      <c r="GJ447" s="205"/>
      <c r="GK447" s="205"/>
      <c r="GL447" s="205"/>
      <c r="GM447" s="205"/>
    </row>
    <row r="448" spans="1:195" s="235" customFormat="1" ht="12.95" customHeight="1" x14ac:dyDescent="0.4">
      <c r="A448" s="58"/>
      <c r="B448" s="58"/>
      <c r="C448" s="58"/>
      <c r="D448" s="58"/>
      <c r="E448" s="58"/>
      <c r="F448" s="116"/>
      <c r="G448" s="498"/>
      <c r="H448" s="499"/>
      <c r="I448" s="499"/>
      <c r="J448" s="499"/>
      <c r="K448" s="499"/>
      <c r="L448" s="499"/>
      <c r="M448" s="499"/>
      <c r="N448" s="499"/>
      <c r="O448" s="499"/>
      <c r="P448" s="499"/>
      <c r="Q448" s="499"/>
      <c r="R448" s="499"/>
      <c r="S448" s="499"/>
      <c r="T448" s="499"/>
      <c r="U448" s="499"/>
      <c r="V448" s="499"/>
      <c r="W448" s="121"/>
      <c r="X448" s="121"/>
      <c r="Y448" s="161"/>
      <c r="Z448" s="505"/>
      <c r="AA448" s="506"/>
      <c r="AB448" s="506"/>
      <c r="AC448" s="506"/>
      <c r="AD448" s="506"/>
      <c r="AE448" s="506"/>
      <c r="AF448" s="506"/>
      <c r="AG448" s="506"/>
      <c r="AH448" s="506"/>
      <c r="AI448" s="506"/>
      <c r="AJ448" s="506"/>
      <c r="AK448" s="506"/>
      <c r="AL448" s="506"/>
      <c r="AM448" s="506"/>
      <c r="AN448" s="506"/>
      <c r="AO448" s="506"/>
      <c r="AP448" s="506"/>
      <c r="AQ448" s="506"/>
      <c r="AR448" s="506"/>
      <c r="AS448" s="506"/>
      <c r="AT448" s="506"/>
      <c r="AU448" s="506"/>
      <c r="AV448" s="506"/>
      <c r="AW448" s="506"/>
      <c r="AX448" s="506"/>
      <c r="AY448" s="506"/>
      <c r="AZ448" s="507"/>
      <c r="BA448" s="170"/>
      <c r="BB448" s="119"/>
      <c r="BC448" s="58"/>
      <c r="BD448" s="58"/>
      <c r="BE448" s="513"/>
      <c r="BF448" s="514"/>
      <c r="BG448" s="481"/>
      <c r="BH448" s="481"/>
      <c r="BI448" s="514"/>
      <c r="BJ448" s="514"/>
      <c r="BK448" s="481"/>
      <c r="BL448" s="482"/>
      <c r="BM448" s="58"/>
      <c r="BN448" s="58"/>
      <c r="BO448" s="58"/>
      <c r="BP448" s="58"/>
      <c r="BQ448" s="58"/>
      <c r="BR448" s="58"/>
      <c r="BS448" s="58"/>
      <c r="BT448" s="116"/>
      <c r="BU448" s="498"/>
      <c r="BV448" s="499"/>
      <c r="BW448" s="499"/>
      <c r="BX448" s="499"/>
      <c r="BY448" s="499"/>
      <c r="BZ448" s="499"/>
      <c r="CA448" s="499"/>
      <c r="CB448" s="499"/>
      <c r="CC448" s="499"/>
      <c r="CD448" s="499"/>
      <c r="CE448" s="499"/>
      <c r="CF448" s="499"/>
      <c r="CG448" s="499"/>
      <c r="CH448" s="499"/>
      <c r="CI448" s="499"/>
      <c r="CJ448" s="499"/>
      <c r="CK448" s="121"/>
      <c r="CL448" s="121"/>
      <c r="CM448" s="161"/>
      <c r="CN448" s="505"/>
      <c r="CO448" s="506"/>
      <c r="CP448" s="506"/>
      <c r="CQ448" s="506"/>
      <c r="CR448" s="506"/>
      <c r="CS448" s="506"/>
      <c r="CT448" s="506"/>
      <c r="CU448" s="506"/>
      <c r="CV448" s="506"/>
      <c r="CW448" s="506"/>
      <c r="CX448" s="506"/>
      <c r="CY448" s="506"/>
      <c r="CZ448" s="506"/>
      <c r="DA448" s="506"/>
      <c r="DB448" s="506"/>
      <c r="DC448" s="506"/>
      <c r="DD448" s="506"/>
      <c r="DE448" s="506"/>
      <c r="DF448" s="506"/>
      <c r="DG448" s="506"/>
      <c r="DH448" s="506"/>
      <c r="DI448" s="506"/>
      <c r="DJ448" s="506"/>
      <c r="DK448" s="506"/>
      <c r="DL448" s="506"/>
      <c r="DM448" s="506"/>
      <c r="DN448" s="507"/>
      <c r="DO448" s="170"/>
      <c r="DP448" s="119"/>
      <c r="DQ448" s="58"/>
      <c r="DR448" s="58"/>
      <c r="DS448" s="513"/>
      <c r="DT448" s="514"/>
      <c r="DU448" s="481"/>
      <c r="DV448" s="481"/>
      <c r="DW448" s="514"/>
      <c r="DX448" s="514"/>
      <c r="DY448" s="481"/>
      <c r="DZ448" s="482"/>
      <c r="EA448" s="58"/>
      <c r="EB448" s="58"/>
      <c r="EC448" s="58"/>
      <c r="ED448" s="187"/>
      <c r="EE448" s="205"/>
      <c r="EF448" s="205"/>
      <c r="EG448" s="205"/>
      <c r="EH448" s="205"/>
      <c r="EI448" s="205"/>
      <c r="EJ448" s="205"/>
      <c r="EK448" s="205"/>
      <c r="EL448" s="205"/>
      <c r="EM448" s="205"/>
      <c r="EN448" s="205"/>
      <c r="EO448" s="205"/>
      <c r="EP448" s="205"/>
      <c r="EQ448" s="205"/>
      <c r="ER448" s="205"/>
      <c r="ES448" s="205"/>
      <c r="ET448" s="205"/>
      <c r="EU448" s="205"/>
      <c r="EV448" s="205"/>
      <c r="EW448" s="205"/>
      <c r="EX448" s="205"/>
      <c r="EY448" s="205"/>
      <c r="EZ448" s="205"/>
      <c r="FA448" s="205"/>
      <c r="FB448" s="205"/>
      <c r="FC448" s="205"/>
      <c r="FD448" s="205"/>
      <c r="FE448" s="205"/>
      <c r="FF448" s="205"/>
      <c r="FG448" s="205"/>
      <c r="FH448" s="205"/>
      <c r="FI448" s="205"/>
      <c r="FJ448" s="205"/>
      <c r="FK448" s="205"/>
      <c r="FL448" s="205"/>
      <c r="FM448" s="205"/>
      <c r="FN448" s="205"/>
      <c r="FO448" s="205"/>
      <c r="FP448" s="205"/>
      <c r="FQ448" s="205"/>
      <c r="FR448" s="205"/>
      <c r="FS448" s="205"/>
      <c r="FT448" s="205"/>
      <c r="FU448" s="205"/>
      <c r="FV448" s="205"/>
      <c r="FW448" s="205"/>
      <c r="FX448" s="205"/>
      <c r="FY448" s="205"/>
      <c r="FZ448" s="205"/>
      <c r="GA448" s="205"/>
      <c r="GB448" s="205"/>
      <c r="GC448" s="205"/>
      <c r="GD448" s="205"/>
      <c r="GE448" s="205"/>
      <c r="GF448" s="205"/>
      <c r="GG448" s="205"/>
      <c r="GH448" s="205"/>
      <c r="GI448" s="205"/>
      <c r="GJ448" s="205"/>
      <c r="GK448" s="205"/>
      <c r="GL448" s="205"/>
      <c r="GM448" s="205"/>
    </row>
    <row r="449" spans="1:195" s="235" customFormat="1" ht="12.95" customHeight="1" thickBot="1" x14ac:dyDescent="0.45">
      <c r="A449" s="58"/>
      <c r="B449" s="58"/>
      <c r="C449" s="58"/>
      <c r="D449" s="58"/>
      <c r="E449" s="58"/>
      <c r="F449" s="116"/>
      <c r="G449" s="498"/>
      <c r="H449" s="499"/>
      <c r="I449" s="499"/>
      <c r="J449" s="499"/>
      <c r="K449" s="499"/>
      <c r="L449" s="499"/>
      <c r="M449" s="499"/>
      <c r="N449" s="499"/>
      <c r="O449" s="499"/>
      <c r="P449" s="499"/>
      <c r="Q449" s="499"/>
      <c r="R449" s="499"/>
      <c r="S449" s="499"/>
      <c r="T449" s="499"/>
      <c r="U449" s="499"/>
      <c r="V449" s="499"/>
      <c r="W449" s="121"/>
      <c r="X449" s="121"/>
      <c r="Y449" s="161"/>
      <c r="Z449" s="508"/>
      <c r="AA449" s="509"/>
      <c r="AB449" s="509"/>
      <c r="AC449" s="509"/>
      <c r="AD449" s="509"/>
      <c r="AE449" s="509"/>
      <c r="AF449" s="509"/>
      <c r="AG449" s="509"/>
      <c r="AH449" s="509"/>
      <c r="AI449" s="509"/>
      <c r="AJ449" s="509"/>
      <c r="AK449" s="509"/>
      <c r="AL449" s="509"/>
      <c r="AM449" s="509"/>
      <c r="AN449" s="509"/>
      <c r="AO449" s="509"/>
      <c r="AP449" s="509"/>
      <c r="AQ449" s="509"/>
      <c r="AR449" s="509"/>
      <c r="AS449" s="509"/>
      <c r="AT449" s="509"/>
      <c r="AU449" s="509"/>
      <c r="AV449" s="509"/>
      <c r="AW449" s="509"/>
      <c r="AX449" s="509"/>
      <c r="AY449" s="509"/>
      <c r="AZ449" s="510"/>
      <c r="BA449" s="170"/>
      <c r="BB449" s="119"/>
      <c r="BC449" s="58"/>
      <c r="BD449" s="58"/>
      <c r="BE449" s="515"/>
      <c r="BF449" s="516"/>
      <c r="BG449" s="483"/>
      <c r="BH449" s="483"/>
      <c r="BI449" s="516"/>
      <c r="BJ449" s="516"/>
      <c r="BK449" s="483"/>
      <c r="BL449" s="484"/>
      <c r="BM449" s="58"/>
      <c r="BN449" s="58"/>
      <c r="BO449" s="58"/>
      <c r="BP449" s="58"/>
      <c r="BQ449" s="58"/>
      <c r="BR449" s="58"/>
      <c r="BS449" s="58"/>
      <c r="BT449" s="116"/>
      <c r="BU449" s="498"/>
      <c r="BV449" s="499"/>
      <c r="BW449" s="499"/>
      <c r="BX449" s="499"/>
      <c r="BY449" s="499"/>
      <c r="BZ449" s="499"/>
      <c r="CA449" s="499"/>
      <c r="CB449" s="499"/>
      <c r="CC449" s="499"/>
      <c r="CD449" s="499"/>
      <c r="CE449" s="499"/>
      <c r="CF449" s="499"/>
      <c r="CG449" s="499"/>
      <c r="CH449" s="499"/>
      <c r="CI449" s="499"/>
      <c r="CJ449" s="499"/>
      <c r="CK449" s="121"/>
      <c r="CL449" s="121"/>
      <c r="CM449" s="161"/>
      <c r="CN449" s="508"/>
      <c r="CO449" s="509"/>
      <c r="CP449" s="509"/>
      <c r="CQ449" s="509"/>
      <c r="CR449" s="509"/>
      <c r="CS449" s="509"/>
      <c r="CT449" s="509"/>
      <c r="CU449" s="509"/>
      <c r="CV449" s="509"/>
      <c r="CW449" s="509"/>
      <c r="CX449" s="509"/>
      <c r="CY449" s="509"/>
      <c r="CZ449" s="509"/>
      <c r="DA449" s="509"/>
      <c r="DB449" s="509"/>
      <c r="DC449" s="509"/>
      <c r="DD449" s="509"/>
      <c r="DE449" s="509"/>
      <c r="DF449" s="509"/>
      <c r="DG449" s="509"/>
      <c r="DH449" s="509"/>
      <c r="DI449" s="509"/>
      <c r="DJ449" s="509"/>
      <c r="DK449" s="509"/>
      <c r="DL449" s="509"/>
      <c r="DM449" s="509"/>
      <c r="DN449" s="510"/>
      <c r="DO449" s="170"/>
      <c r="DP449" s="119"/>
      <c r="DQ449" s="58"/>
      <c r="DR449" s="58"/>
      <c r="DS449" s="515"/>
      <c r="DT449" s="516"/>
      <c r="DU449" s="483"/>
      <c r="DV449" s="483"/>
      <c r="DW449" s="516"/>
      <c r="DX449" s="516"/>
      <c r="DY449" s="483"/>
      <c r="DZ449" s="484"/>
      <c r="EA449" s="58"/>
      <c r="EB449" s="58"/>
      <c r="EC449" s="58"/>
      <c r="ED449" s="187"/>
      <c r="EE449" s="205"/>
      <c r="EF449" s="205"/>
      <c r="EG449" s="205"/>
      <c r="EH449" s="205"/>
      <c r="EI449" s="205"/>
      <c r="EJ449" s="205"/>
      <c r="EK449" s="205"/>
      <c r="EL449" s="205"/>
      <c r="EM449" s="205"/>
      <c r="EN449" s="205"/>
      <c r="EO449" s="205"/>
      <c r="EP449" s="205"/>
      <c r="EQ449" s="205"/>
      <c r="ER449" s="205"/>
      <c r="ES449" s="205"/>
      <c r="ET449" s="205"/>
      <c r="EU449" s="205"/>
      <c r="EV449" s="205"/>
      <c r="EW449" s="205"/>
      <c r="EX449" s="205"/>
      <c r="EY449" s="205"/>
      <c r="EZ449" s="205"/>
      <c r="FA449" s="205"/>
      <c r="FB449" s="205"/>
      <c r="FC449" s="205"/>
      <c r="FD449" s="205"/>
      <c r="FE449" s="205"/>
      <c r="FF449" s="205"/>
      <c r="FG449" s="205"/>
      <c r="FH449" s="205"/>
      <c r="FI449" s="205"/>
      <c r="FJ449" s="205"/>
      <c r="FK449" s="205"/>
      <c r="FL449" s="205"/>
      <c r="FM449" s="205"/>
      <c r="FN449" s="205"/>
      <c r="FO449" s="205"/>
      <c r="FP449" s="205"/>
      <c r="FQ449" s="205"/>
      <c r="FR449" s="205"/>
      <c r="FS449" s="205"/>
      <c r="FT449" s="205"/>
      <c r="FU449" s="205"/>
      <c r="FV449" s="205"/>
      <c r="FW449" s="205"/>
      <c r="FX449" s="205"/>
      <c r="FY449" s="205"/>
      <c r="FZ449" s="205"/>
      <c r="GA449" s="205"/>
      <c r="GB449" s="205"/>
      <c r="GC449" s="205"/>
      <c r="GD449" s="205"/>
      <c r="GE449" s="205"/>
      <c r="GF449" s="205"/>
      <c r="GG449" s="205"/>
      <c r="GH449" s="205"/>
      <c r="GI449" s="205"/>
      <c r="GJ449" s="205"/>
      <c r="GK449" s="205"/>
      <c r="GL449" s="205"/>
      <c r="GM449" s="205"/>
    </row>
    <row r="450" spans="1:195" s="235" customFormat="1" ht="9.9499999999999993" customHeight="1" thickBot="1" x14ac:dyDescent="0.45">
      <c r="A450" s="58"/>
      <c r="B450" s="58"/>
      <c r="C450" s="58"/>
      <c r="D450" s="58"/>
      <c r="E450" s="58"/>
      <c r="F450" s="116"/>
      <c r="G450" s="500"/>
      <c r="H450" s="501"/>
      <c r="I450" s="501"/>
      <c r="J450" s="501"/>
      <c r="K450" s="501"/>
      <c r="L450" s="501"/>
      <c r="M450" s="501"/>
      <c r="N450" s="501"/>
      <c r="O450" s="501"/>
      <c r="P450" s="501"/>
      <c r="Q450" s="501"/>
      <c r="R450" s="501"/>
      <c r="S450" s="501"/>
      <c r="T450" s="501"/>
      <c r="U450" s="501"/>
      <c r="V450" s="501"/>
      <c r="W450" s="122"/>
      <c r="X450" s="122"/>
      <c r="Y450" s="114"/>
      <c r="Z450" s="114"/>
      <c r="AA450" s="109"/>
      <c r="AB450" s="171"/>
      <c r="AC450" s="110"/>
      <c r="AD450" s="171"/>
      <c r="AE450" s="171"/>
      <c r="AF450" s="171"/>
      <c r="AG450" s="171"/>
      <c r="AH450" s="171"/>
      <c r="AI450" s="171"/>
      <c r="AJ450" s="171"/>
      <c r="AK450" s="171"/>
      <c r="AL450" s="171"/>
      <c r="AM450" s="171"/>
      <c r="AN450" s="171"/>
      <c r="AO450" s="171"/>
      <c r="AP450" s="171"/>
      <c r="AQ450" s="171"/>
      <c r="AR450" s="171"/>
      <c r="AS450" s="171"/>
      <c r="AT450" s="171"/>
      <c r="AU450" s="171"/>
      <c r="AV450" s="171"/>
      <c r="AW450" s="171"/>
      <c r="AX450" s="171"/>
      <c r="AY450" s="171"/>
      <c r="AZ450" s="171"/>
      <c r="BA450" s="172"/>
      <c r="BB450" s="119"/>
      <c r="BC450" s="58"/>
      <c r="BD450" s="58"/>
      <c r="BE450" s="58"/>
      <c r="BF450" s="58"/>
      <c r="BG450" s="58"/>
      <c r="BH450" s="58"/>
      <c r="BI450" s="58"/>
      <c r="BJ450" s="58"/>
      <c r="BK450" s="58"/>
      <c r="BL450" s="58"/>
      <c r="BM450" s="58"/>
      <c r="BN450" s="58"/>
      <c r="BO450" s="58"/>
      <c r="BP450" s="58"/>
      <c r="BQ450" s="58"/>
      <c r="BR450" s="58"/>
      <c r="BS450" s="58"/>
      <c r="BT450" s="116"/>
      <c r="BU450" s="500"/>
      <c r="BV450" s="501"/>
      <c r="BW450" s="501"/>
      <c r="BX450" s="501"/>
      <c r="BY450" s="501"/>
      <c r="BZ450" s="501"/>
      <c r="CA450" s="501"/>
      <c r="CB450" s="501"/>
      <c r="CC450" s="501"/>
      <c r="CD450" s="501"/>
      <c r="CE450" s="501"/>
      <c r="CF450" s="501"/>
      <c r="CG450" s="501"/>
      <c r="CH450" s="501"/>
      <c r="CI450" s="501"/>
      <c r="CJ450" s="501"/>
      <c r="CK450" s="122"/>
      <c r="CL450" s="122"/>
      <c r="CM450" s="114"/>
      <c r="CN450" s="114"/>
      <c r="CO450" s="109"/>
      <c r="CP450" s="171"/>
      <c r="CQ450" s="110"/>
      <c r="CR450" s="171"/>
      <c r="CS450" s="171"/>
      <c r="CT450" s="171"/>
      <c r="CU450" s="171"/>
      <c r="CV450" s="171"/>
      <c r="CW450" s="171"/>
      <c r="CX450" s="171"/>
      <c r="CY450" s="171"/>
      <c r="CZ450" s="171"/>
      <c r="DA450" s="171"/>
      <c r="DB450" s="171"/>
      <c r="DC450" s="171"/>
      <c r="DD450" s="171"/>
      <c r="DE450" s="171"/>
      <c r="DF450" s="171"/>
      <c r="DG450" s="171"/>
      <c r="DH450" s="171"/>
      <c r="DI450" s="171"/>
      <c r="DJ450" s="171"/>
      <c r="DK450" s="171"/>
      <c r="DL450" s="171"/>
      <c r="DM450" s="171"/>
      <c r="DN450" s="171"/>
      <c r="DO450" s="172"/>
      <c r="DP450" s="119"/>
      <c r="DQ450" s="58"/>
      <c r="DR450" s="58"/>
      <c r="DS450" s="58"/>
      <c r="DT450" s="58"/>
      <c r="DU450" s="58"/>
      <c r="DV450" s="58"/>
      <c r="DW450" s="58"/>
      <c r="DX450" s="58"/>
      <c r="DY450" s="58"/>
      <c r="DZ450" s="58"/>
      <c r="EA450" s="58"/>
      <c r="EB450" s="58"/>
      <c r="EC450" s="58"/>
      <c r="ED450" s="187"/>
      <c r="EE450" s="205"/>
      <c r="EF450" s="205"/>
      <c r="EG450" s="205"/>
      <c r="EH450" s="205"/>
      <c r="EI450" s="205"/>
      <c r="EJ450" s="205"/>
      <c r="EK450" s="205"/>
      <c r="EL450" s="205"/>
      <c r="EM450" s="205"/>
      <c r="EN450" s="205"/>
      <c r="EO450" s="205"/>
      <c r="EP450" s="205"/>
      <c r="EQ450" s="205"/>
      <c r="ER450" s="205"/>
      <c r="ES450" s="205"/>
      <c r="ET450" s="205"/>
      <c r="EU450" s="205"/>
      <c r="EV450" s="205"/>
      <c r="EW450" s="205"/>
      <c r="EX450" s="205"/>
      <c r="EY450" s="205"/>
      <c r="EZ450" s="205"/>
      <c r="FA450" s="205"/>
      <c r="FB450" s="205"/>
      <c r="FC450" s="205"/>
      <c r="FD450" s="205"/>
      <c r="FE450" s="205"/>
      <c r="FF450" s="205"/>
      <c r="FG450" s="205"/>
      <c r="FH450" s="205"/>
      <c r="FI450" s="205"/>
      <c r="FJ450" s="205"/>
      <c r="FK450" s="205"/>
      <c r="FL450" s="205"/>
      <c r="FM450" s="205"/>
      <c r="FN450" s="205"/>
      <c r="FO450" s="205"/>
      <c r="FP450" s="205"/>
      <c r="FQ450" s="205"/>
      <c r="FR450" s="205"/>
      <c r="FS450" s="205"/>
      <c r="FT450" s="205"/>
      <c r="FU450" s="205"/>
      <c r="FV450" s="205"/>
      <c r="FW450" s="205"/>
      <c r="FX450" s="205"/>
      <c r="FY450" s="205"/>
      <c r="FZ450" s="205"/>
      <c r="GA450" s="205"/>
      <c r="GB450" s="205"/>
      <c r="GC450" s="205"/>
      <c r="GD450" s="205"/>
      <c r="GE450" s="205"/>
      <c r="GF450" s="205"/>
      <c r="GG450" s="205"/>
      <c r="GH450" s="205"/>
      <c r="GI450" s="205"/>
      <c r="GJ450" s="205"/>
      <c r="GK450" s="205"/>
      <c r="GL450" s="205"/>
      <c r="GM450" s="205"/>
    </row>
    <row r="451" spans="1:195" s="235" customFormat="1" ht="12.95" customHeight="1" thickBot="1" x14ac:dyDescent="0.45">
      <c r="A451" s="58"/>
      <c r="B451" s="58"/>
      <c r="C451" s="58"/>
      <c r="D451" s="58"/>
      <c r="E451" s="58"/>
      <c r="F451" s="116"/>
      <c r="G451" s="212"/>
      <c r="H451" s="212"/>
      <c r="I451" s="212"/>
      <c r="J451" s="212"/>
      <c r="K451" s="212"/>
      <c r="L451" s="212"/>
      <c r="M451" s="212"/>
      <c r="N451" s="212"/>
      <c r="O451" s="212"/>
      <c r="P451" s="212"/>
      <c r="Q451" s="212"/>
      <c r="R451" s="212"/>
      <c r="S451" s="212"/>
      <c r="T451" s="212"/>
      <c r="U451" s="212"/>
      <c r="V451" s="212"/>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58"/>
      <c r="BD451" s="58"/>
      <c r="BE451" s="58"/>
      <c r="BF451" s="58"/>
      <c r="BG451" s="58"/>
      <c r="BH451" s="58"/>
      <c r="BI451" s="58"/>
      <c r="BJ451" s="58"/>
      <c r="BK451" s="58"/>
      <c r="BL451" s="58"/>
      <c r="BM451" s="58"/>
      <c r="BN451" s="58"/>
      <c r="BO451" s="58"/>
      <c r="BP451" s="58"/>
      <c r="BQ451" s="58"/>
      <c r="BR451" s="58"/>
      <c r="BS451" s="58"/>
      <c r="BT451" s="116"/>
      <c r="BU451" s="212"/>
      <c r="BV451" s="212"/>
      <c r="BW451" s="212"/>
      <c r="BX451" s="212"/>
      <c r="BY451" s="212"/>
      <c r="BZ451" s="212"/>
      <c r="CA451" s="212"/>
      <c r="CB451" s="212"/>
      <c r="CC451" s="212"/>
      <c r="CD451" s="212"/>
      <c r="CE451" s="212"/>
      <c r="CF451" s="212"/>
      <c r="CG451" s="212"/>
      <c r="CH451" s="212"/>
      <c r="CI451" s="212"/>
      <c r="CJ451" s="212"/>
      <c r="CK451" s="116"/>
      <c r="CL451" s="116"/>
      <c r="CM451" s="116"/>
      <c r="CN451" s="116"/>
      <c r="CO451" s="116"/>
      <c r="CP451" s="116"/>
      <c r="CQ451" s="116"/>
      <c r="CR451" s="116"/>
      <c r="CS451" s="116"/>
      <c r="CT451" s="116"/>
      <c r="CU451" s="116"/>
      <c r="CV451" s="116"/>
      <c r="CW451" s="116"/>
      <c r="CX451" s="116"/>
      <c r="CY451" s="116"/>
      <c r="CZ451" s="116"/>
      <c r="DA451" s="116"/>
      <c r="DB451" s="116"/>
      <c r="DC451" s="116"/>
      <c r="DD451" s="116"/>
      <c r="DE451" s="116"/>
      <c r="DF451" s="116"/>
      <c r="DG451" s="116"/>
      <c r="DH451" s="116"/>
      <c r="DI451" s="116"/>
      <c r="DJ451" s="116"/>
      <c r="DK451" s="116"/>
      <c r="DL451" s="116"/>
      <c r="DM451" s="116"/>
      <c r="DN451" s="116"/>
      <c r="DO451" s="116"/>
      <c r="DP451" s="116"/>
      <c r="DQ451" s="58"/>
      <c r="DR451" s="58"/>
      <c r="DS451" s="58"/>
      <c r="DT451" s="58"/>
      <c r="DU451" s="58"/>
      <c r="DV451" s="58"/>
      <c r="DW451" s="58"/>
      <c r="DX451" s="58"/>
      <c r="DY451" s="58"/>
      <c r="DZ451" s="58"/>
      <c r="EA451" s="58"/>
      <c r="EB451" s="58"/>
      <c r="EC451" s="58"/>
      <c r="ED451" s="187"/>
      <c r="EE451" s="205"/>
      <c r="EF451" s="205"/>
      <c r="EG451" s="205"/>
      <c r="EH451" s="205"/>
      <c r="EI451" s="205"/>
      <c r="EJ451" s="205"/>
      <c r="EK451" s="205"/>
      <c r="EL451" s="205"/>
      <c r="EM451" s="205"/>
      <c r="EN451" s="205"/>
      <c r="EO451" s="205"/>
      <c r="EP451" s="205"/>
      <c r="EQ451" s="205"/>
      <c r="ER451" s="205"/>
      <c r="ES451" s="205"/>
      <c r="ET451" s="205"/>
      <c r="EU451" s="205"/>
      <c r="EV451" s="205"/>
      <c r="EW451" s="205"/>
      <c r="EX451" s="205"/>
      <c r="EY451" s="205"/>
      <c r="EZ451" s="205"/>
      <c r="FA451" s="205"/>
      <c r="FB451" s="205"/>
      <c r="FC451" s="205"/>
      <c r="FD451" s="205"/>
      <c r="FE451" s="205"/>
      <c r="FF451" s="205"/>
      <c r="FG451" s="205"/>
      <c r="FH451" s="205"/>
      <c r="FI451" s="205"/>
      <c r="FJ451" s="205"/>
      <c r="FK451" s="205"/>
      <c r="FL451" s="205"/>
      <c r="FM451" s="205"/>
      <c r="FN451" s="205"/>
      <c r="FO451" s="205"/>
      <c r="FP451" s="205"/>
      <c r="FQ451" s="205"/>
      <c r="FR451" s="205"/>
      <c r="FS451" s="205"/>
      <c r="FT451" s="205"/>
      <c r="FU451" s="205"/>
      <c r="FV451" s="205"/>
      <c r="FW451" s="205"/>
      <c r="FX451" s="205"/>
      <c r="FY451" s="205"/>
      <c r="FZ451" s="205"/>
      <c r="GA451" s="205"/>
      <c r="GB451" s="205"/>
      <c r="GC451" s="205"/>
      <c r="GD451" s="205"/>
      <c r="GE451" s="205"/>
      <c r="GF451" s="205"/>
      <c r="GG451" s="205"/>
      <c r="GH451" s="205"/>
      <c r="GI451" s="205"/>
      <c r="GJ451" s="205"/>
      <c r="GK451" s="205"/>
      <c r="GL451" s="205"/>
      <c r="GM451" s="205"/>
    </row>
    <row r="452" spans="1:195" s="235" customFormat="1" ht="9.9499999999999993" customHeight="1" thickBot="1" x14ac:dyDescent="0.45">
      <c r="A452" s="58"/>
      <c r="B452" s="58"/>
      <c r="C452" s="58"/>
      <c r="D452" s="58"/>
      <c r="E452" s="58"/>
      <c r="F452" s="116"/>
      <c r="G452" s="496" t="s">
        <v>360</v>
      </c>
      <c r="H452" s="497"/>
      <c r="I452" s="497"/>
      <c r="J452" s="497"/>
      <c r="K452" s="497"/>
      <c r="L452" s="497"/>
      <c r="M452" s="497"/>
      <c r="N452" s="497"/>
      <c r="O452" s="497"/>
      <c r="P452" s="497"/>
      <c r="Q452" s="497"/>
      <c r="R452" s="497"/>
      <c r="S452" s="497"/>
      <c r="T452" s="497"/>
      <c r="U452" s="497"/>
      <c r="V452" s="497"/>
      <c r="W452" s="173"/>
      <c r="X452" s="173"/>
      <c r="Y452" s="173"/>
      <c r="Z452" s="173"/>
      <c r="AA452" s="123"/>
      <c r="AB452" s="105"/>
      <c r="AC452" s="105"/>
      <c r="AD452" s="105"/>
      <c r="AE452" s="105"/>
      <c r="AF452" s="105"/>
      <c r="AG452" s="105"/>
      <c r="AH452" s="105"/>
      <c r="AI452" s="105"/>
      <c r="AJ452" s="105"/>
      <c r="AK452" s="105"/>
      <c r="AL452" s="105"/>
      <c r="AM452" s="105"/>
      <c r="AN452" s="105"/>
      <c r="AO452" s="105"/>
      <c r="AP452" s="105"/>
      <c r="AQ452" s="105"/>
      <c r="AR452" s="105"/>
      <c r="AS452" s="105"/>
      <c r="AT452" s="105"/>
      <c r="AU452" s="105"/>
      <c r="AV452" s="105"/>
      <c r="AW452" s="105"/>
      <c r="AX452" s="105"/>
      <c r="AY452" s="105"/>
      <c r="AZ452" s="105"/>
      <c r="BA452" s="106"/>
      <c r="BB452" s="116"/>
      <c r="BC452" s="58"/>
      <c r="BD452" s="58"/>
      <c r="BE452" s="58"/>
      <c r="BF452" s="58"/>
      <c r="BG452" s="58"/>
      <c r="BH452" s="58"/>
      <c r="BI452" s="58"/>
      <c r="BJ452" s="58"/>
      <c r="BK452" s="58"/>
      <c r="BL452" s="58"/>
      <c r="BM452" s="58"/>
      <c r="BN452" s="58"/>
      <c r="BO452" s="58"/>
      <c r="BP452" s="58"/>
      <c r="BQ452" s="58"/>
      <c r="BR452" s="58"/>
      <c r="BS452" s="58"/>
      <c r="BT452" s="116"/>
      <c r="BU452" s="496" t="s">
        <v>360</v>
      </c>
      <c r="BV452" s="497"/>
      <c r="BW452" s="497"/>
      <c r="BX452" s="497"/>
      <c r="BY452" s="497"/>
      <c r="BZ452" s="497"/>
      <c r="CA452" s="497"/>
      <c r="CB452" s="497"/>
      <c r="CC452" s="497"/>
      <c r="CD452" s="497"/>
      <c r="CE452" s="497"/>
      <c r="CF452" s="497"/>
      <c r="CG452" s="497"/>
      <c r="CH452" s="497"/>
      <c r="CI452" s="497"/>
      <c r="CJ452" s="497"/>
      <c r="CK452" s="173"/>
      <c r="CL452" s="173"/>
      <c r="CM452" s="173"/>
      <c r="CN452" s="173"/>
      <c r="CO452" s="123"/>
      <c r="CP452" s="105"/>
      <c r="CQ452" s="105"/>
      <c r="CR452" s="105"/>
      <c r="CS452" s="105"/>
      <c r="CT452" s="105"/>
      <c r="CU452" s="105"/>
      <c r="CV452" s="105"/>
      <c r="CW452" s="105"/>
      <c r="CX452" s="105"/>
      <c r="CY452" s="105"/>
      <c r="CZ452" s="105"/>
      <c r="DA452" s="105"/>
      <c r="DB452" s="105"/>
      <c r="DC452" s="105"/>
      <c r="DD452" s="105"/>
      <c r="DE452" s="105"/>
      <c r="DF452" s="105"/>
      <c r="DG452" s="105"/>
      <c r="DH452" s="105"/>
      <c r="DI452" s="105"/>
      <c r="DJ452" s="105"/>
      <c r="DK452" s="105"/>
      <c r="DL452" s="105"/>
      <c r="DM452" s="105"/>
      <c r="DN452" s="105"/>
      <c r="DO452" s="106"/>
      <c r="DP452" s="116"/>
      <c r="DQ452" s="58"/>
      <c r="DR452" s="58"/>
      <c r="DS452" s="58"/>
      <c r="DT452" s="58"/>
      <c r="DU452" s="58"/>
      <c r="DV452" s="58"/>
      <c r="DW452" s="58"/>
      <c r="DX452" s="58"/>
      <c r="DY452" s="58"/>
      <c r="DZ452" s="58"/>
      <c r="EA452" s="58"/>
      <c r="EB452" s="58"/>
      <c r="EC452" s="58"/>
      <c r="ED452" s="187"/>
      <c r="EE452" s="205"/>
      <c r="EF452" s="205"/>
      <c r="EG452" s="205"/>
      <c r="EH452" s="205"/>
      <c r="EI452" s="205"/>
      <c r="EJ452" s="205"/>
      <c r="EK452" s="205"/>
      <c r="EL452" s="205"/>
      <c r="EM452" s="205"/>
      <c r="EN452" s="205"/>
      <c r="EO452" s="205"/>
      <c r="EP452" s="205"/>
      <c r="EQ452" s="205"/>
      <c r="ER452" s="205"/>
      <c r="ES452" s="205"/>
      <c r="ET452" s="205"/>
      <c r="EU452" s="205"/>
      <c r="EV452" s="205"/>
      <c r="EW452" s="205"/>
      <c r="EX452" s="205"/>
      <c r="EY452" s="205"/>
      <c r="EZ452" s="205"/>
      <c r="FA452" s="205"/>
      <c r="FB452" s="205"/>
      <c r="FC452" s="205"/>
      <c r="FD452" s="205"/>
      <c r="FE452" s="205"/>
      <c r="FF452" s="205"/>
      <c r="FG452" s="205"/>
      <c r="FH452" s="205"/>
      <c r="FI452" s="205"/>
      <c r="FJ452" s="205"/>
      <c r="FK452" s="205"/>
      <c r="FL452" s="205"/>
      <c r="FM452" s="205"/>
      <c r="FN452" s="205"/>
      <c r="FO452" s="205"/>
      <c r="FP452" s="205"/>
      <c r="FQ452" s="205"/>
      <c r="FR452" s="205"/>
      <c r="FS452" s="205"/>
      <c r="FT452" s="205"/>
      <c r="FU452" s="205"/>
      <c r="FV452" s="205"/>
      <c r="FW452" s="205"/>
      <c r="FX452" s="205"/>
      <c r="FY452" s="205"/>
      <c r="FZ452" s="205"/>
      <c r="GA452" s="205"/>
      <c r="GB452" s="205"/>
      <c r="GC452" s="205"/>
      <c r="GD452" s="205"/>
      <c r="GE452" s="205"/>
      <c r="GF452" s="205"/>
      <c r="GG452" s="205"/>
      <c r="GH452" s="205"/>
      <c r="GI452" s="205"/>
      <c r="GJ452" s="205"/>
      <c r="GK452" s="205"/>
      <c r="GL452" s="205"/>
      <c r="GM452" s="205"/>
    </row>
    <row r="453" spans="1:195" s="235" customFormat="1" ht="12.95" customHeight="1" x14ac:dyDescent="0.4">
      <c r="A453" s="58"/>
      <c r="B453" s="58"/>
      <c r="C453" s="58"/>
      <c r="D453" s="58"/>
      <c r="E453" s="58"/>
      <c r="F453" s="116"/>
      <c r="G453" s="498"/>
      <c r="H453" s="499"/>
      <c r="I453" s="499"/>
      <c r="J453" s="499"/>
      <c r="K453" s="499"/>
      <c r="L453" s="499"/>
      <c r="M453" s="499"/>
      <c r="N453" s="499"/>
      <c r="O453" s="499"/>
      <c r="P453" s="499"/>
      <c r="Q453" s="499"/>
      <c r="R453" s="499"/>
      <c r="S453" s="499"/>
      <c r="T453" s="499"/>
      <c r="U453" s="499"/>
      <c r="V453" s="499"/>
      <c r="W453" s="174"/>
      <c r="X453" s="174"/>
      <c r="Y453" s="174"/>
      <c r="Z453" s="502" t="s">
        <v>361</v>
      </c>
      <c r="AA453" s="503"/>
      <c r="AB453" s="503"/>
      <c r="AC453" s="503"/>
      <c r="AD453" s="503"/>
      <c r="AE453" s="503"/>
      <c r="AF453" s="503"/>
      <c r="AG453" s="503"/>
      <c r="AH453" s="503"/>
      <c r="AI453" s="503"/>
      <c r="AJ453" s="503"/>
      <c r="AK453" s="503"/>
      <c r="AL453" s="503"/>
      <c r="AM453" s="503"/>
      <c r="AN453" s="503"/>
      <c r="AO453" s="503"/>
      <c r="AP453" s="503"/>
      <c r="AQ453" s="503"/>
      <c r="AR453" s="503"/>
      <c r="AS453" s="503"/>
      <c r="AT453" s="503"/>
      <c r="AU453" s="503"/>
      <c r="AV453" s="503"/>
      <c r="AW453" s="503"/>
      <c r="AX453" s="503"/>
      <c r="AY453" s="503"/>
      <c r="AZ453" s="504"/>
      <c r="BA453" s="107"/>
      <c r="BB453" s="116"/>
      <c r="BC453" s="58"/>
      <c r="BD453" s="58"/>
      <c r="BE453" s="511"/>
      <c r="BF453" s="512"/>
      <c r="BG453" s="479" t="s">
        <v>86</v>
      </c>
      <c r="BH453" s="479"/>
      <c r="BI453" s="512"/>
      <c r="BJ453" s="512"/>
      <c r="BK453" s="479" t="s">
        <v>87</v>
      </c>
      <c r="BL453" s="480"/>
      <c r="BM453" s="58"/>
      <c r="BN453" s="58"/>
      <c r="BO453" s="58"/>
      <c r="BP453" s="58"/>
      <c r="BQ453" s="58"/>
      <c r="BR453" s="58"/>
      <c r="BS453" s="58"/>
      <c r="BT453" s="116"/>
      <c r="BU453" s="498"/>
      <c r="BV453" s="499"/>
      <c r="BW453" s="499"/>
      <c r="BX453" s="499"/>
      <c r="BY453" s="499"/>
      <c r="BZ453" s="499"/>
      <c r="CA453" s="499"/>
      <c r="CB453" s="499"/>
      <c r="CC453" s="499"/>
      <c r="CD453" s="499"/>
      <c r="CE453" s="499"/>
      <c r="CF453" s="499"/>
      <c r="CG453" s="499"/>
      <c r="CH453" s="499"/>
      <c r="CI453" s="499"/>
      <c r="CJ453" s="499"/>
      <c r="CK453" s="174"/>
      <c r="CL453" s="174"/>
      <c r="CM453" s="174"/>
      <c r="CN453" s="502" t="s">
        <v>361</v>
      </c>
      <c r="CO453" s="503"/>
      <c r="CP453" s="503"/>
      <c r="CQ453" s="503"/>
      <c r="CR453" s="503"/>
      <c r="CS453" s="503"/>
      <c r="CT453" s="503"/>
      <c r="CU453" s="503"/>
      <c r="CV453" s="503"/>
      <c r="CW453" s="503"/>
      <c r="CX453" s="503"/>
      <c r="CY453" s="503"/>
      <c r="CZ453" s="503"/>
      <c r="DA453" s="503"/>
      <c r="DB453" s="503"/>
      <c r="DC453" s="503"/>
      <c r="DD453" s="503"/>
      <c r="DE453" s="503"/>
      <c r="DF453" s="503"/>
      <c r="DG453" s="503"/>
      <c r="DH453" s="503"/>
      <c r="DI453" s="503"/>
      <c r="DJ453" s="503"/>
      <c r="DK453" s="503"/>
      <c r="DL453" s="503"/>
      <c r="DM453" s="503"/>
      <c r="DN453" s="504"/>
      <c r="DO453" s="107"/>
      <c r="DP453" s="116"/>
      <c r="DQ453" s="58"/>
      <c r="DR453" s="58"/>
      <c r="DS453" s="511">
        <v>8</v>
      </c>
      <c r="DT453" s="512"/>
      <c r="DU453" s="479" t="s">
        <v>86</v>
      </c>
      <c r="DV453" s="479"/>
      <c r="DW453" s="512">
        <v>1</v>
      </c>
      <c r="DX453" s="512"/>
      <c r="DY453" s="479" t="s">
        <v>87</v>
      </c>
      <c r="DZ453" s="480"/>
      <c r="EA453" s="58"/>
      <c r="EB453" s="58"/>
      <c r="EC453" s="58"/>
      <c r="ED453" s="187"/>
      <c r="EE453" s="205"/>
      <c r="EF453" s="205"/>
      <c r="EG453" s="205"/>
      <c r="EH453" s="205"/>
      <c r="EI453" s="205"/>
      <c r="EJ453" s="205"/>
      <c r="EK453" s="205"/>
      <c r="EL453" s="205"/>
      <c r="EM453" s="205"/>
      <c r="EN453" s="205"/>
      <c r="EO453" s="205"/>
      <c r="EP453" s="205"/>
      <c r="EQ453" s="205"/>
      <c r="ER453" s="205"/>
      <c r="ES453" s="205"/>
      <c r="ET453" s="205"/>
      <c r="EU453" s="205"/>
      <c r="EV453" s="205"/>
      <c r="EW453" s="205"/>
      <c r="EX453" s="205"/>
      <c r="EY453" s="205"/>
      <c r="EZ453" s="205"/>
      <c r="FA453" s="205"/>
      <c r="FB453" s="205"/>
      <c r="FC453" s="205"/>
      <c r="FD453" s="205"/>
      <c r="FE453" s="205"/>
      <c r="FF453" s="205"/>
      <c r="FG453" s="205"/>
      <c r="FH453" s="205"/>
      <c r="FI453" s="205"/>
      <c r="FJ453" s="205"/>
      <c r="FK453" s="205"/>
      <c r="FL453" s="205"/>
      <c r="FM453" s="205"/>
      <c r="FN453" s="205"/>
      <c r="FO453" s="205"/>
      <c r="FP453" s="205"/>
      <c r="FQ453" s="205"/>
      <c r="FR453" s="205"/>
      <c r="FS453" s="205"/>
      <c r="FT453" s="205"/>
      <c r="FU453" s="205"/>
      <c r="FV453" s="205"/>
      <c r="FW453" s="205"/>
      <c r="FX453" s="205"/>
      <c r="FY453" s="205"/>
      <c r="FZ453" s="205"/>
      <c r="GA453" s="205"/>
      <c r="GB453" s="205"/>
      <c r="GC453" s="205"/>
      <c r="GD453" s="205"/>
      <c r="GE453" s="205"/>
      <c r="GF453" s="205"/>
      <c r="GG453" s="205"/>
      <c r="GH453" s="205"/>
      <c r="GI453" s="205"/>
      <c r="GJ453" s="205"/>
      <c r="GK453" s="205"/>
      <c r="GL453" s="205"/>
      <c r="GM453" s="205"/>
    </row>
    <row r="454" spans="1:195" s="235" customFormat="1" ht="12.95" customHeight="1" x14ac:dyDescent="0.4">
      <c r="A454" s="58"/>
      <c r="B454" s="58"/>
      <c r="C454" s="58"/>
      <c r="D454" s="58"/>
      <c r="E454" s="58"/>
      <c r="F454" s="116"/>
      <c r="G454" s="498"/>
      <c r="H454" s="499"/>
      <c r="I454" s="499"/>
      <c r="J454" s="499"/>
      <c r="K454" s="499"/>
      <c r="L454" s="499"/>
      <c r="M454" s="499"/>
      <c r="N454" s="499"/>
      <c r="O454" s="499"/>
      <c r="P454" s="499"/>
      <c r="Q454" s="499"/>
      <c r="R454" s="499"/>
      <c r="S454" s="499"/>
      <c r="T454" s="499"/>
      <c r="U454" s="499"/>
      <c r="V454" s="499"/>
      <c r="W454" s="174"/>
      <c r="X454" s="174"/>
      <c r="Y454" s="174"/>
      <c r="Z454" s="505"/>
      <c r="AA454" s="506"/>
      <c r="AB454" s="506"/>
      <c r="AC454" s="506"/>
      <c r="AD454" s="506"/>
      <c r="AE454" s="506"/>
      <c r="AF454" s="506"/>
      <c r="AG454" s="506"/>
      <c r="AH454" s="506"/>
      <c r="AI454" s="506"/>
      <c r="AJ454" s="506"/>
      <c r="AK454" s="506"/>
      <c r="AL454" s="506"/>
      <c r="AM454" s="506"/>
      <c r="AN454" s="506"/>
      <c r="AO454" s="506"/>
      <c r="AP454" s="506"/>
      <c r="AQ454" s="506"/>
      <c r="AR454" s="506"/>
      <c r="AS454" s="506"/>
      <c r="AT454" s="506"/>
      <c r="AU454" s="506"/>
      <c r="AV454" s="506"/>
      <c r="AW454" s="506"/>
      <c r="AX454" s="506"/>
      <c r="AY454" s="506"/>
      <c r="AZ454" s="507"/>
      <c r="BA454" s="170"/>
      <c r="BB454" s="119"/>
      <c r="BC454" s="58"/>
      <c r="BD454" s="58"/>
      <c r="BE454" s="513"/>
      <c r="BF454" s="514"/>
      <c r="BG454" s="481"/>
      <c r="BH454" s="481"/>
      <c r="BI454" s="514"/>
      <c r="BJ454" s="514"/>
      <c r="BK454" s="481"/>
      <c r="BL454" s="482"/>
      <c r="BM454" s="58"/>
      <c r="BN454" s="58"/>
      <c r="BO454" s="58"/>
      <c r="BP454" s="58"/>
      <c r="BQ454" s="58"/>
      <c r="BR454" s="58"/>
      <c r="BS454" s="58"/>
      <c r="BT454" s="116"/>
      <c r="BU454" s="498"/>
      <c r="BV454" s="499"/>
      <c r="BW454" s="499"/>
      <c r="BX454" s="499"/>
      <c r="BY454" s="499"/>
      <c r="BZ454" s="499"/>
      <c r="CA454" s="499"/>
      <c r="CB454" s="499"/>
      <c r="CC454" s="499"/>
      <c r="CD454" s="499"/>
      <c r="CE454" s="499"/>
      <c r="CF454" s="499"/>
      <c r="CG454" s="499"/>
      <c r="CH454" s="499"/>
      <c r="CI454" s="499"/>
      <c r="CJ454" s="499"/>
      <c r="CK454" s="174"/>
      <c r="CL454" s="174"/>
      <c r="CM454" s="174"/>
      <c r="CN454" s="505"/>
      <c r="CO454" s="506"/>
      <c r="CP454" s="506"/>
      <c r="CQ454" s="506"/>
      <c r="CR454" s="506"/>
      <c r="CS454" s="506"/>
      <c r="CT454" s="506"/>
      <c r="CU454" s="506"/>
      <c r="CV454" s="506"/>
      <c r="CW454" s="506"/>
      <c r="CX454" s="506"/>
      <c r="CY454" s="506"/>
      <c r="CZ454" s="506"/>
      <c r="DA454" s="506"/>
      <c r="DB454" s="506"/>
      <c r="DC454" s="506"/>
      <c r="DD454" s="506"/>
      <c r="DE454" s="506"/>
      <c r="DF454" s="506"/>
      <c r="DG454" s="506"/>
      <c r="DH454" s="506"/>
      <c r="DI454" s="506"/>
      <c r="DJ454" s="506"/>
      <c r="DK454" s="506"/>
      <c r="DL454" s="506"/>
      <c r="DM454" s="506"/>
      <c r="DN454" s="507"/>
      <c r="DO454" s="170"/>
      <c r="DP454" s="119"/>
      <c r="DQ454" s="58"/>
      <c r="DR454" s="58"/>
      <c r="DS454" s="513"/>
      <c r="DT454" s="514"/>
      <c r="DU454" s="481"/>
      <c r="DV454" s="481"/>
      <c r="DW454" s="514"/>
      <c r="DX454" s="514"/>
      <c r="DY454" s="481"/>
      <c r="DZ454" s="482"/>
      <c r="EA454" s="58"/>
      <c r="EB454" s="58"/>
      <c r="EC454" s="58"/>
      <c r="ED454" s="187"/>
      <c r="EE454" s="205"/>
      <c r="EF454" s="205"/>
      <c r="EG454" s="205"/>
      <c r="EH454" s="205"/>
      <c r="EI454" s="205"/>
      <c r="EJ454" s="205"/>
      <c r="EK454" s="205"/>
      <c r="EL454" s="205"/>
      <c r="EM454" s="205"/>
      <c r="EN454" s="205"/>
      <c r="EO454" s="205"/>
      <c r="EP454" s="205"/>
      <c r="EQ454" s="205"/>
      <c r="ER454" s="205"/>
      <c r="ES454" s="205"/>
      <c r="ET454" s="205"/>
      <c r="EU454" s="205"/>
      <c r="EV454" s="205"/>
      <c r="EW454" s="205"/>
      <c r="EX454" s="205"/>
      <c r="EY454" s="205"/>
      <c r="EZ454" s="205"/>
      <c r="FA454" s="205"/>
      <c r="FB454" s="205"/>
      <c r="FC454" s="205"/>
      <c r="FD454" s="205"/>
      <c r="FE454" s="205"/>
      <c r="FF454" s="205"/>
      <c r="FG454" s="205"/>
      <c r="FH454" s="205"/>
      <c r="FI454" s="205"/>
      <c r="FJ454" s="205"/>
      <c r="FK454" s="205"/>
      <c r="FL454" s="205"/>
      <c r="FM454" s="205"/>
      <c r="FN454" s="205"/>
      <c r="FO454" s="205"/>
      <c r="FP454" s="205"/>
      <c r="FQ454" s="205"/>
      <c r="FR454" s="205"/>
      <c r="FS454" s="205"/>
      <c r="FT454" s="205"/>
      <c r="FU454" s="205"/>
      <c r="FV454" s="205"/>
      <c r="FW454" s="205"/>
      <c r="FX454" s="205"/>
      <c r="FY454" s="205"/>
      <c r="FZ454" s="205"/>
      <c r="GA454" s="205"/>
      <c r="GB454" s="205"/>
      <c r="GC454" s="205"/>
      <c r="GD454" s="205"/>
      <c r="GE454" s="205"/>
      <c r="GF454" s="205"/>
      <c r="GG454" s="205"/>
      <c r="GH454" s="205"/>
      <c r="GI454" s="205"/>
      <c r="GJ454" s="205"/>
      <c r="GK454" s="205"/>
      <c r="GL454" s="205"/>
      <c r="GM454" s="205"/>
    </row>
    <row r="455" spans="1:195" s="235" customFormat="1" ht="12.95" customHeight="1" thickBot="1" x14ac:dyDescent="0.45">
      <c r="A455" s="58"/>
      <c r="B455" s="58"/>
      <c r="C455" s="58"/>
      <c r="D455" s="58"/>
      <c r="E455" s="58"/>
      <c r="F455" s="116"/>
      <c r="G455" s="498"/>
      <c r="H455" s="499"/>
      <c r="I455" s="499"/>
      <c r="J455" s="499"/>
      <c r="K455" s="499"/>
      <c r="L455" s="499"/>
      <c r="M455" s="499"/>
      <c r="N455" s="499"/>
      <c r="O455" s="499"/>
      <c r="P455" s="499"/>
      <c r="Q455" s="499"/>
      <c r="R455" s="499"/>
      <c r="S455" s="499"/>
      <c r="T455" s="499"/>
      <c r="U455" s="499"/>
      <c r="V455" s="499"/>
      <c r="W455" s="174"/>
      <c r="X455" s="174"/>
      <c r="Y455" s="174"/>
      <c r="Z455" s="508"/>
      <c r="AA455" s="509"/>
      <c r="AB455" s="509"/>
      <c r="AC455" s="509"/>
      <c r="AD455" s="509"/>
      <c r="AE455" s="509"/>
      <c r="AF455" s="509"/>
      <c r="AG455" s="509"/>
      <c r="AH455" s="509"/>
      <c r="AI455" s="509"/>
      <c r="AJ455" s="509"/>
      <c r="AK455" s="509"/>
      <c r="AL455" s="509"/>
      <c r="AM455" s="509"/>
      <c r="AN455" s="509"/>
      <c r="AO455" s="509"/>
      <c r="AP455" s="509"/>
      <c r="AQ455" s="509"/>
      <c r="AR455" s="509"/>
      <c r="AS455" s="509"/>
      <c r="AT455" s="509"/>
      <c r="AU455" s="509"/>
      <c r="AV455" s="509"/>
      <c r="AW455" s="509"/>
      <c r="AX455" s="509"/>
      <c r="AY455" s="509"/>
      <c r="AZ455" s="510"/>
      <c r="BA455" s="170"/>
      <c r="BB455" s="119"/>
      <c r="BC455" s="58"/>
      <c r="BD455" s="58"/>
      <c r="BE455" s="515"/>
      <c r="BF455" s="516"/>
      <c r="BG455" s="483"/>
      <c r="BH455" s="483"/>
      <c r="BI455" s="516"/>
      <c r="BJ455" s="516"/>
      <c r="BK455" s="483"/>
      <c r="BL455" s="484"/>
      <c r="BM455" s="58"/>
      <c r="BN455" s="58"/>
      <c r="BO455" s="58"/>
      <c r="BP455" s="58"/>
      <c r="BQ455" s="58"/>
      <c r="BR455" s="58"/>
      <c r="BS455" s="58"/>
      <c r="BT455" s="116"/>
      <c r="BU455" s="498"/>
      <c r="BV455" s="499"/>
      <c r="BW455" s="499"/>
      <c r="BX455" s="499"/>
      <c r="BY455" s="499"/>
      <c r="BZ455" s="499"/>
      <c r="CA455" s="499"/>
      <c r="CB455" s="499"/>
      <c r="CC455" s="499"/>
      <c r="CD455" s="499"/>
      <c r="CE455" s="499"/>
      <c r="CF455" s="499"/>
      <c r="CG455" s="499"/>
      <c r="CH455" s="499"/>
      <c r="CI455" s="499"/>
      <c r="CJ455" s="499"/>
      <c r="CK455" s="174"/>
      <c r="CL455" s="174"/>
      <c r="CM455" s="174"/>
      <c r="CN455" s="508"/>
      <c r="CO455" s="509"/>
      <c r="CP455" s="509"/>
      <c r="CQ455" s="509"/>
      <c r="CR455" s="509"/>
      <c r="CS455" s="509"/>
      <c r="CT455" s="509"/>
      <c r="CU455" s="509"/>
      <c r="CV455" s="509"/>
      <c r="CW455" s="509"/>
      <c r="CX455" s="509"/>
      <c r="CY455" s="509"/>
      <c r="CZ455" s="509"/>
      <c r="DA455" s="509"/>
      <c r="DB455" s="509"/>
      <c r="DC455" s="509"/>
      <c r="DD455" s="509"/>
      <c r="DE455" s="509"/>
      <c r="DF455" s="509"/>
      <c r="DG455" s="509"/>
      <c r="DH455" s="509"/>
      <c r="DI455" s="509"/>
      <c r="DJ455" s="509"/>
      <c r="DK455" s="509"/>
      <c r="DL455" s="509"/>
      <c r="DM455" s="509"/>
      <c r="DN455" s="510"/>
      <c r="DO455" s="170"/>
      <c r="DP455" s="119"/>
      <c r="DQ455" s="58"/>
      <c r="DR455" s="58"/>
      <c r="DS455" s="515"/>
      <c r="DT455" s="516"/>
      <c r="DU455" s="483"/>
      <c r="DV455" s="483"/>
      <c r="DW455" s="516"/>
      <c r="DX455" s="516"/>
      <c r="DY455" s="483"/>
      <c r="DZ455" s="484"/>
      <c r="EA455" s="58"/>
      <c r="EB455" s="58"/>
      <c r="EC455" s="58"/>
      <c r="ED455" s="187"/>
      <c r="EE455" s="205"/>
      <c r="EF455" s="205"/>
      <c r="EG455" s="205"/>
      <c r="EH455" s="205"/>
      <c r="EI455" s="205"/>
      <c r="EJ455" s="205"/>
      <c r="EK455" s="205"/>
      <c r="EL455" s="205"/>
      <c r="EM455" s="205"/>
      <c r="EN455" s="205"/>
      <c r="EO455" s="205"/>
      <c r="EP455" s="205"/>
      <c r="EQ455" s="205"/>
      <c r="ER455" s="205"/>
      <c r="ES455" s="205"/>
      <c r="ET455" s="205"/>
      <c r="EU455" s="205"/>
      <c r="EV455" s="205"/>
      <c r="EW455" s="205"/>
      <c r="EX455" s="205"/>
      <c r="EY455" s="205"/>
      <c r="EZ455" s="205"/>
      <c r="FA455" s="205"/>
      <c r="FB455" s="205"/>
      <c r="FC455" s="205"/>
      <c r="FD455" s="205"/>
      <c r="FE455" s="205"/>
      <c r="FF455" s="205"/>
      <c r="FG455" s="205"/>
      <c r="FH455" s="205"/>
      <c r="FI455" s="205"/>
      <c r="FJ455" s="205"/>
      <c r="FK455" s="205"/>
      <c r="FL455" s="205"/>
      <c r="FM455" s="205"/>
      <c r="FN455" s="205"/>
      <c r="FO455" s="205"/>
      <c r="FP455" s="205"/>
      <c r="FQ455" s="205"/>
      <c r="FR455" s="205"/>
      <c r="FS455" s="205"/>
      <c r="FT455" s="205"/>
      <c r="FU455" s="205"/>
      <c r="FV455" s="205"/>
      <c r="FW455" s="205"/>
      <c r="FX455" s="205"/>
      <c r="FY455" s="205"/>
      <c r="FZ455" s="205"/>
      <c r="GA455" s="205"/>
      <c r="GB455" s="205"/>
      <c r="GC455" s="205"/>
      <c r="GD455" s="205"/>
      <c r="GE455" s="205"/>
      <c r="GF455" s="205"/>
      <c r="GG455" s="205"/>
      <c r="GH455" s="205"/>
      <c r="GI455" s="205"/>
      <c r="GJ455" s="205"/>
      <c r="GK455" s="205"/>
      <c r="GL455" s="205"/>
      <c r="GM455" s="205"/>
    </row>
    <row r="456" spans="1:195" s="235" customFormat="1" ht="9.9499999999999993" customHeight="1" thickBot="1" x14ac:dyDescent="0.45">
      <c r="A456" s="58"/>
      <c r="B456" s="58"/>
      <c r="C456" s="58"/>
      <c r="D456" s="58"/>
      <c r="E456" s="58"/>
      <c r="F456" s="116"/>
      <c r="G456" s="500"/>
      <c r="H456" s="501"/>
      <c r="I456" s="501"/>
      <c r="J456" s="501"/>
      <c r="K456" s="501"/>
      <c r="L456" s="501"/>
      <c r="M456" s="501"/>
      <c r="N456" s="501"/>
      <c r="O456" s="501"/>
      <c r="P456" s="501"/>
      <c r="Q456" s="501"/>
      <c r="R456" s="501"/>
      <c r="S456" s="501"/>
      <c r="T456" s="501"/>
      <c r="U456" s="501"/>
      <c r="V456" s="501"/>
      <c r="W456" s="175"/>
      <c r="X456" s="175"/>
      <c r="Y456" s="175"/>
      <c r="Z456" s="175"/>
      <c r="AA456" s="124"/>
      <c r="AB456" s="171"/>
      <c r="AC456" s="110"/>
      <c r="AD456" s="171"/>
      <c r="AE456" s="171"/>
      <c r="AF456" s="171"/>
      <c r="AG456" s="171"/>
      <c r="AH456" s="171"/>
      <c r="AI456" s="171"/>
      <c r="AJ456" s="171"/>
      <c r="AK456" s="171"/>
      <c r="AL456" s="171"/>
      <c r="AM456" s="171"/>
      <c r="AN456" s="171"/>
      <c r="AO456" s="171"/>
      <c r="AP456" s="171"/>
      <c r="AQ456" s="171"/>
      <c r="AR456" s="171"/>
      <c r="AS456" s="171"/>
      <c r="AT456" s="171"/>
      <c r="AU456" s="171"/>
      <c r="AV456" s="171"/>
      <c r="AW456" s="171"/>
      <c r="AX456" s="171"/>
      <c r="AY456" s="171"/>
      <c r="AZ456" s="171"/>
      <c r="BA456" s="172"/>
      <c r="BB456" s="119"/>
      <c r="BC456" s="58"/>
      <c r="BD456" s="58"/>
      <c r="BE456" s="58"/>
      <c r="BF456" s="58"/>
      <c r="BG456" s="58"/>
      <c r="BH456" s="58"/>
      <c r="BI456" s="58"/>
      <c r="BJ456" s="58"/>
      <c r="BK456" s="58"/>
      <c r="BL456" s="58"/>
      <c r="BM456" s="58"/>
      <c r="BN456" s="58"/>
      <c r="BO456" s="58"/>
      <c r="BP456" s="58"/>
      <c r="BQ456" s="58"/>
      <c r="BR456" s="58"/>
      <c r="BS456" s="58"/>
      <c r="BT456" s="116"/>
      <c r="BU456" s="500"/>
      <c r="BV456" s="501"/>
      <c r="BW456" s="501"/>
      <c r="BX456" s="501"/>
      <c r="BY456" s="501"/>
      <c r="BZ456" s="501"/>
      <c r="CA456" s="501"/>
      <c r="CB456" s="501"/>
      <c r="CC456" s="501"/>
      <c r="CD456" s="501"/>
      <c r="CE456" s="501"/>
      <c r="CF456" s="501"/>
      <c r="CG456" s="501"/>
      <c r="CH456" s="501"/>
      <c r="CI456" s="501"/>
      <c r="CJ456" s="501"/>
      <c r="CK456" s="175"/>
      <c r="CL456" s="175"/>
      <c r="CM456" s="175"/>
      <c r="CN456" s="175"/>
      <c r="CO456" s="124"/>
      <c r="CP456" s="171"/>
      <c r="CQ456" s="110"/>
      <c r="CR456" s="171"/>
      <c r="CS456" s="171"/>
      <c r="CT456" s="171"/>
      <c r="CU456" s="171"/>
      <c r="CV456" s="171"/>
      <c r="CW456" s="171"/>
      <c r="CX456" s="171"/>
      <c r="CY456" s="171"/>
      <c r="CZ456" s="171"/>
      <c r="DA456" s="171"/>
      <c r="DB456" s="171"/>
      <c r="DC456" s="171"/>
      <c r="DD456" s="171"/>
      <c r="DE456" s="171"/>
      <c r="DF456" s="171"/>
      <c r="DG456" s="171"/>
      <c r="DH456" s="171"/>
      <c r="DI456" s="171"/>
      <c r="DJ456" s="171"/>
      <c r="DK456" s="171"/>
      <c r="DL456" s="171"/>
      <c r="DM456" s="171"/>
      <c r="DN456" s="171"/>
      <c r="DO456" s="172"/>
      <c r="DP456" s="119"/>
      <c r="DQ456" s="58"/>
      <c r="DR456" s="58"/>
      <c r="DS456" s="58"/>
      <c r="DT456" s="58"/>
      <c r="DU456" s="58"/>
      <c r="DV456" s="58"/>
      <c r="DW456" s="58"/>
      <c r="DX456" s="58"/>
      <c r="DY456" s="58"/>
      <c r="DZ456" s="58"/>
      <c r="EA456" s="58"/>
      <c r="EB456" s="58"/>
      <c r="EC456" s="58"/>
      <c r="ED456" s="187"/>
      <c r="EE456" s="205"/>
      <c r="EF456" s="205"/>
      <c r="EG456" s="205"/>
      <c r="EH456" s="205"/>
      <c r="EI456" s="205"/>
      <c r="EJ456" s="205"/>
      <c r="EK456" s="205"/>
      <c r="EL456" s="205"/>
      <c r="EM456" s="205"/>
      <c r="EN456" s="205"/>
      <c r="EO456" s="205"/>
      <c r="EP456" s="205"/>
      <c r="EQ456" s="205"/>
      <c r="ER456" s="205"/>
      <c r="ES456" s="205"/>
      <c r="ET456" s="205"/>
      <c r="EU456" s="205"/>
      <c r="EV456" s="205"/>
      <c r="EW456" s="205"/>
      <c r="EX456" s="205"/>
      <c r="EY456" s="205"/>
      <c r="EZ456" s="205"/>
      <c r="FA456" s="205"/>
      <c r="FB456" s="205"/>
      <c r="FC456" s="205"/>
      <c r="FD456" s="205"/>
      <c r="FE456" s="205"/>
      <c r="FF456" s="205"/>
      <c r="FG456" s="205"/>
      <c r="FH456" s="205"/>
      <c r="FI456" s="205"/>
      <c r="FJ456" s="205"/>
      <c r="FK456" s="205"/>
      <c r="FL456" s="205"/>
      <c r="FM456" s="205"/>
      <c r="FN456" s="205"/>
      <c r="FO456" s="205"/>
      <c r="FP456" s="205"/>
      <c r="FQ456" s="205"/>
      <c r="FR456" s="205"/>
      <c r="FS456" s="205"/>
      <c r="FT456" s="205"/>
      <c r="FU456" s="205"/>
      <c r="FV456" s="205"/>
      <c r="FW456" s="205"/>
      <c r="FX456" s="205"/>
      <c r="FY456" s="205"/>
      <c r="FZ456" s="205"/>
      <c r="GA456" s="205"/>
      <c r="GB456" s="205"/>
      <c r="GC456" s="205"/>
      <c r="GD456" s="205"/>
      <c r="GE456" s="205"/>
      <c r="GF456" s="205"/>
      <c r="GG456" s="205"/>
      <c r="GH456" s="205"/>
      <c r="GI456" s="205"/>
      <c r="GJ456" s="205"/>
      <c r="GK456" s="205"/>
      <c r="GL456" s="205"/>
      <c r="GM456" s="205"/>
    </row>
    <row r="457" spans="1:195" s="235" customFormat="1" ht="9" customHeight="1" x14ac:dyDescent="0.4">
      <c r="A457" s="58"/>
      <c r="B457" s="58"/>
      <c r="C457" s="58"/>
      <c r="D457" s="58"/>
      <c r="E457" s="58"/>
      <c r="F457" s="116"/>
      <c r="G457" s="212"/>
      <c r="H457" s="212"/>
      <c r="I457" s="212"/>
      <c r="J457" s="212"/>
      <c r="K457" s="212"/>
      <c r="L457" s="212"/>
      <c r="M457" s="212"/>
      <c r="N457" s="212"/>
      <c r="O457" s="212"/>
      <c r="P457" s="212"/>
      <c r="Q457" s="212"/>
      <c r="R457" s="212"/>
      <c r="S457" s="212"/>
      <c r="T457" s="212"/>
      <c r="U457" s="212"/>
      <c r="V457" s="212"/>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58"/>
      <c r="BD457" s="58"/>
      <c r="BE457" s="58"/>
      <c r="BF457" s="58"/>
      <c r="BG457" s="58"/>
      <c r="BH457" s="58"/>
      <c r="BI457" s="58"/>
      <c r="BJ457" s="58"/>
      <c r="BK457" s="58"/>
      <c r="BL457" s="58"/>
      <c r="BM457" s="58"/>
      <c r="BN457" s="58"/>
      <c r="BO457" s="58"/>
      <c r="BP457" s="58"/>
      <c r="BQ457" s="58"/>
      <c r="BR457" s="58"/>
      <c r="BS457" s="58"/>
      <c r="BT457" s="116"/>
      <c r="BU457" s="212"/>
      <c r="BV457" s="212"/>
      <c r="BW457" s="212"/>
      <c r="BX457" s="212"/>
      <c r="BY457" s="212"/>
      <c r="BZ457" s="212"/>
      <c r="CA457" s="212"/>
      <c r="CB457" s="212"/>
      <c r="CC457" s="212"/>
      <c r="CD457" s="212"/>
      <c r="CE457" s="212"/>
      <c r="CF457" s="212"/>
      <c r="CG457" s="212"/>
      <c r="CH457" s="212"/>
      <c r="CI457" s="212"/>
      <c r="CJ457" s="212"/>
      <c r="CK457" s="116"/>
      <c r="CL457" s="116"/>
      <c r="CM457" s="116"/>
      <c r="CN457" s="116"/>
      <c r="CO457" s="116"/>
      <c r="CP457" s="116"/>
      <c r="CQ457" s="116"/>
      <c r="CR457" s="116"/>
      <c r="CS457" s="116"/>
      <c r="CT457" s="116"/>
      <c r="CU457" s="116"/>
      <c r="CV457" s="116"/>
      <c r="CW457" s="116"/>
      <c r="CX457" s="116"/>
      <c r="CY457" s="116"/>
      <c r="CZ457" s="116"/>
      <c r="DA457" s="116"/>
      <c r="DB457" s="116"/>
      <c r="DC457" s="116"/>
      <c r="DD457" s="116"/>
      <c r="DE457" s="116"/>
      <c r="DF457" s="116"/>
      <c r="DG457" s="116"/>
      <c r="DH457" s="116"/>
      <c r="DI457" s="116"/>
      <c r="DJ457" s="116"/>
      <c r="DK457" s="116"/>
      <c r="DL457" s="116"/>
      <c r="DM457" s="116"/>
      <c r="DN457" s="116"/>
      <c r="DO457" s="116"/>
      <c r="DP457" s="116"/>
      <c r="DQ457" s="58"/>
      <c r="DR457" s="58"/>
      <c r="DS457" s="58"/>
      <c r="DT457" s="58"/>
      <c r="DU457" s="58"/>
      <c r="DV457" s="58"/>
      <c r="DW457" s="58"/>
      <c r="DX457" s="58"/>
      <c r="DY457" s="58"/>
      <c r="DZ457" s="58"/>
      <c r="EA457" s="58"/>
      <c r="EB457" s="58"/>
      <c r="EC457" s="58"/>
      <c r="ED457" s="187"/>
      <c r="EE457" s="205"/>
      <c r="EF457" s="205"/>
      <c r="EG457" s="205"/>
      <c r="EH457" s="205"/>
      <c r="EI457" s="205"/>
      <c r="EJ457" s="205"/>
      <c r="EK457" s="205"/>
      <c r="EL457" s="205"/>
      <c r="EM457" s="205"/>
      <c r="EN457" s="205"/>
      <c r="EO457" s="205"/>
      <c r="EP457" s="205"/>
      <c r="EQ457" s="205"/>
      <c r="ER457" s="205"/>
      <c r="ES457" s="205"/>
      <c r="ET457" s="205"/>
      <c r="EU457" s="205"/>
      <c r="EV457" s="205"/>
      <c r="EW457" s="205"/>
      <c r="EX457" s="205"/>
      <c r="EY457" s="205"/>
      <c r="EZ457" s="205"/>
      <c r="FA457" s="205"/>
      <c r="FB457" s="205"/>
      <c r="FC457" s="205"/>
      <c r="FD457" s="205"/>
      <c r="FE457" s="205"/>
      <c r="FF457" s="205"/>
      <c r="FG457" s="205"/>
      <c r="FH457" s="205"/>
      <c r="FI457" s="205"/>
      <c r="FJ457" s="205"/>
      <c r="FK457" s="205"/>
      <c r="FL457" s="205"/>
      <c r="FM457" s="205"/>
      <c r="FN457" s="205"/>
      <c r="FO457" s="205"/>
      <c r="FP457" s="205"/>
      <c r="FQ457" s="205"/>
      <c r="FR457" s="205"/>
      <c r="FS457" s="205"/>
      <c r="FT457" s="205"/>
      <c r="FU457" s="205"/>
      <c r="FV457" s="205"/>
      <c r="FW457" s="205"/>
      <c r="FX457" s="205"/>
      <c r="FY457" s="205"/>
      <c r="FZ457" s="205"/>
      <c r="GA457" s="205"/>
      <c r="GB457" s="205"/>
      <c r="GC457" s="205"/>
      <c r="GD457" s="205"/>
      <c r="GE457" s="205"/>
      <c r="GF457" s="205"/>
      <c r="GG457" s="205"/>
      <c r="GH457" s="205"/>
      <c r="GI457" s="205"/>
      <c r="GJ457" s="205"/>
      <c r="GK457" s="205"/>
      <c r="GL457" s="205"/>
      <c r="GM457" s="205"/>
    </row>
    <row r="458" spans="1:195" s="235" customFormat="1" ht="12.95" customHeight="1" x14ac:dyDescent="0.4">
      <c r="A458" s="58"/>
      <c r="B458" s="58"/>
      <c r="C458" s="58"/>
      <c r="D458" s="58"/>
      <c r="E458" s="58"/>
      <c r="F458" s="58"/>
      <c r="G458" s="66"/>
      <c r="H458" s="66"/>
      <c r="I458" s="66"/>
      <c r="J458" s="66"/>
      <c r="K458" s="66"/>
      <c r="L458" s="66"/>
      <c r="M458" s="66"/>
      <c r="N458" s="66"/>
      <c r="O458" s="66"/>
      <c r="P458" s="66"/>
      <c r="Q458" s="66"/>
      <c r="R458" s="66"/>
      <c r="S458" s="66"/>
      <c r="T458" s="66"/>
      <c r="U458" s="66"/>
      <c r="V458" s="66"/>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66"/>
      <c r="BV458" s="66"/>
      <c r="BW458" s="66"/>
      <c r="BX458" s="66"/>
      <c r="BY458" s="66"/>
      <c r="BZ458" s="66"/>
      <c r="CA458" s="66"/>
      <c r="CB458" s="66"/>
      <c r="CC458" s="66"/>
      <c r="CD458" s="66"/>
      <c r="CE458" s="66"/>
      <c r="CF458" s="66"/>
      <c r="CG458" s="66"/>
      <c r="CH458" s="66"/>
      <c r="CI458" s="66"/>
      <c r="CJ458" s="66"/>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c r="DV458" s="58"/>
      <c r="DW458" s="58"/>
      <c r="DX458" s="58"/>
      <c r="DY458" s="58"/>
      <c r="DZ458" s="58"/>
      <c r="EA458" s="58"/>
      <c r="EB458" s="58"/>
      <c r="EC458" s="58"/>
      <c r="ED458" s="187"/>
      <c r="EE458" s="205"/>
      <c r="EF458" s="205"/>
      <c r="EG458" s="205"/>
      <c r="EH458" s="205"/>
      <c r="EI458" s="205"/>
      <c r="EJ458" s="205"/>
      <c r="EK458" s="205"/>
      <c r="EL458" s="205"/>
      <c r="EM458" s="205"/>
      <c r="EN458" s="205"/>
      <c r="EO458" s="205"/>
      <c r="EP458" s="205"/>
      <c r="EQ458" s="205"/>
      <c r="ER458" s="205"/>
      <c r="ES458" s="205"/>
      <c r="ET458" s="205"/>
      <c r="EU458" s="205"/>
      <c r="EV458" s="205"/>
      <c r="EW458" s="205"/>
      <c r="EX458" s="205"/>
      <c r="EY458" s="205"/>
      <c r="EZ458" s="205"/>
      <c r="FA458" s="205"/>
      <c r="FB458" s="205"/>
      <c r="FC458" s="205"/>
      <c r="FD458" s="205"/>
      <c r="FE458" s="205"/>
      <c r="FF458" s="205"/>
      <c r="FG458" s="205"/>
      <c r="FH458" s="205"/>
      <c r="FI458" s="205"/>
      <c r="FJ458" s="205"/>
      <c r="FK458" s="205"/>
      <c r="FL458" s="205"/>
      <c r="FM458" s="205"/>
      <c r="FN458" s="205"/>
      <c r="FO458" s="205"/>
      <c r="FP458" s="205"/>
      <c r="FQ458" s="205"/>
      <c r="FR458" s="205"/>
      <c r="FS458" s="205"/>
      <c r="FT458" s="205"/>
      <c r="FU458" s="205"/>
      <c r="FV458" s="205"/>
      <c r="FW458" s="205"/>
      <c r="FX458" s="205"/>
      <c r="FY458" s="205"/>
      <c r="FZ458" s="205"/>
      <c r="GA458" s="205"/>
      <c r="GB458" s="205"/>
      <c r="GC458" s="205"/>
      <c r="GD458" s="205"/>
      <c r="GE458" s="205"/>
      <c r="GF458" s="205"/>
      <c r="GG458" s="205"/>
      <c r="GH458" s="205"/>
      <c r="GI458" s="205"/>
      <c r="GJ458" s="205"/>
      <c r="GK458" s="205"/>
      <c r="GL458" s="205"/>
      <c r="GM458" s="205"/>
    </row>
    <row r="459" spans="1:195" s="235" customFormat="1" ht="9" customHeight="1" x14ac:dyDescent="0.4">
      <c r="A459" s="58"/>
      <c r="B459" s="58"/>
      <c r="C459" s="58"/>
      <c r="D459" s="58"/>
      <c r="E459" s="58"/>
      <c r="F459" s="125"/>
      <c r="G459" s="522" t="s">
        <v>362</v>
      </c>
      <c r="H459" s="519"/>
      <c r="I459" s="519"/>
      <c r="J459" s="519"/>
      <c r="K459" s="519"/>
      <c r="L459" s="519"/>
      <c r="M459" s="519"/>
      <c r="N459" s="519"/>
      <c r="O459" s="519"/>
      <c r="P459" s="519"/>
      <c r="Q459" s="519"/>
      <c r="R459" s="519"/>
      <c r="S459" s="519"/>
      <c r="T459" s="519"/>
      <c r="U459" s="213"/>
      <c r="V459" s="214"/>
      <c r="W459" s="126"/>
      <c r="X459" s="127"/>
      <c r="Y459" s="126"/>
      <c r="Z459" s="127"/>
      <c r="AA459" s="126"/>
      <c r="AB459" s="127"/>
      <c r="AC459" s="125"/>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58"/>
      <c r="BD459" s="58"/>
      <c r="BE459" s="58"/>
      <c r="BF459" s="58"/>
      <c r="BG459" s="58"/>
      <c r="BH459" s="58"/>
      <c r="BI459" s="58"/>
      <c r="BJ459" s="58"/>
      <c r="BK459" s="58"/>
      <c r="BL459" s="58"/>
      <c r="BM459" s="58"/>
      <c r="BN459" s="58"/>
      <c r="BO459" s="58"/>
      <c r="BP459" s="58"/>
      <c r="BQ459" s="58"/>
      <c r="BR459" s="58"/>
      <c r="BS459" s="58"/>
      <c r="BT459" s="125"/>
      <c r="BU459" s="522" t="s">
        <v>362</v>
      </c>
      <c r="BV459" s="519"/>
      <c r="BW459" s="519"/>
      <c r="BX459" s="519"/>
      <c r="BY459" s="519"/>
      <c r="BZ459" s="519"/>
      <c r="CA459" s="519"/>
      <c r="CB459" s="519"/>
      <c r="CC459" s="519"/>
      <c r="CD459" s="519"/>
      <c r="CE459" s="519"/>
      <c r="CF459" s="519"/>
      <c r="CG459" s="519"/>
      <c r="CH459" s="519"/>
      <c r="CI459" s="213"/>
      <c r="CJ459" s="214"/>
      <c r="CK459" s="126"/>
      <c r="CL459" s="127"/>
      <c r="CM459" s="126"/>
      <c r="CN459" s="127"/>
      <c r="CO459" s="126"/>
      <c r="CP459" s="127"/>
      <c r="CQ459" s="125"/>
      <c r="CR459" s="127"/>
      <c r="CS459" s="127"/>
      <c r="CT459" s="127"/>
      <c r="CU459" s="127"/>
      <c r="CV459" s="127"/>
      <c r="CW459" s="127"/>
      <c r="CX459" s="127"/>
      <c r="CY459" s="127"/>
      <c r="CZ459" s="127"/>
      <c r="DA459" s="127"/>
      <c r="DB459" s="127"/>
      <c r="DC459" s="127"/>
      <c r="DD459" s="127"/>
      <c r="DE459" s="127"/>
      <c r="DF459" s="127"/>
      <c r="DG459" s="127"/>
      <c r="DH459" s="127"/>
      <c r="DI459" s="127"/>
      <c r="DJ459" s="127"/>
      <c r="DK459" s="127"/>
      <c r="DL459" s="127"/>
      <c r="DM459" s="127"/>
      <c r="DN459" s="127"/>
      <c r="DO459" s="127"/>
      <c r="DP459" s="127"/>
      <c r="DQ459" s="58"/>
      <c r="DR459" s="58"/>
      <c r="DS459" s="58"/>
      <c r="DT459" s="58"/>
      <c r="DU459" s="58"/>
      <c r="DV459" s="58"/>
      <c r="DW459" s="58"/>
      <c r="DX459" s="58"/>
      <c r="DY459" s="58"/>
      <c r="DZ459" s="58"/>
      <c r="EA459" s="58"/>
      <c r="EB459" s="58"/>
      <c r="EC459" s="58"/>
      <c r="ED459" s="187"/>
      <c r="EE459" s="205"/>
      <c r="EF459" s="205"/>
      <c r="EG459" s="205"/>
      <c r="EH459" s="205"/>
      <c r="EI459" s="205"/>
      <c r="EJ459" s="205"/>
      <c r="EK459" s="205"/>
      <c r="EL459" s="205"/>
      <c r="EM459" s="205"/>
      <c r="EN459" s="205"/>
      <c r="EO459" s="205"/>
      <c r="EP459" s="205"/>
      <c r="EQ459" s="205"/>
      <c r="ER459" s="205"/>
      <c r="ES459" s="205"/>
      <c r="ET459" s="205"/>
      <c r="EU459" s="205"/>
      <c r="EV459" s="205"/>
      <c r="EW459" s="205"/>
      <c r="EX459" s="205"/>
      <c r="EY459" s="205"/>
      <c r="EZ459" s="205"/>
      <c r="FA459" s="205"/>
      <c r="FB459" s="205"/>
      <c r="FC459" s="205"/>
      <c r="FD459" s="205"/>
      <c r="FE459" s="205"/>
      <c r="FF459" s="205"/>
      <c r="FG459" s="205"/>
      <c r="FH459" s="205"/>
      <c r="FI459" s="205"/>
      <c r="FJ459" s="205"/>
      <c r="FK459" s="205"/>
      <c r="FL459" s="205"/>
      <c r="FM459" s="205"/>
      <c r="FN459" s="205"/>
      <c r="FO459" s="205"/>
      <c r="FP459" s="205"/>
      <c r="FQ459" s="205"/>
      <c r="FR459" s="205"/>
      <c r="FS459" s="205"/>
      <c r="FT459" s="205"/>
      <c r="FU459" s="205"/>
      <c r="FV459" s="205"/>
      <c r="FW459" s="205"/>
      <c r="FX459" s="205"/>
      <c r="FY459" s="205"/>
      <c r="FZ459" s="205"/>
      <c r="GA459" s="205"/>
      <c r="GB459" s="205"/>
      <c r="GC459" s="205"/>
      <c r="GD459" s="205"/>
      <c r="GE459" s="205"/>
      <c r="GF459" s="205"/>
      <c r="GG459" s="205"/>
      <c r="GH459" s="205"/>
      <c r="GI459" s="205"/>
      <c r="GJ459" s="205"/>
      <c r="GK459" s="205"/>
      <c r="GL459" s="205"/>
      <c r="GM459" s="205"/>
    </row>
    <row r="460" spans="1:195" s="235" customFormat="1" ht="9" customHeight="1" thickBot="1" x14ac:dyDescent="0.45">
      <c r="A460" s="58"/>
      <c r="B460" s="58"/>
      <c r="C460" s="58"/>
      <c r="D460" s="58"/>
      <c r="E460" s="58"/>
      <c r="F460" s="125"/>
      <c r="G460" s="521"/>
      <c r="H460" s="521"/>
      <c r="I460" s="521"/>
      <c r="J460" s="521"/>
      <c r="K460" s="521"/>
      <c r="L460" s="521"/>
      <c r="M460" s="521"/>
      <c r="N460" s="521"/>
      <c r="O460" s="521"/>
      <c r="P460" s="521"/>
      <c r="Q460" s="521"/>
      <c r="R460" s="521"/>
      <c r="S460" s="521"/>
      <c r="T460" s="521"/>
      <c r="U460" s="215"/>
      <c r="V460" s="21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58"/>
      <c r="BD460" s="58"/>
      <c r="BE460" s="58"/>
      <c r="BF460" s="58"/>
      <c r="BG460" s="58"/>
      <c r="BH460" s="58"/>
      <c r="BI460" s="58"/>
      <c r="BJ460" s="58"/>
      <c r="BK460" s="58"/>
      <c r="BL460" s="58"/>
      <c r="BM460" s="58"/>
      <c r="BN460" s="58"/>
      <c r="BO460" s="58"/>
      <c r="BP460" s="58"/>
      <c r="BQ460" s="58"/>
      <c r="BR460" s="58"/>
      <c r="BS460" s="58"/>
      <c r="BT460" s="125"/>
      <c r="BU460" s="521"/>
      <c r="BV460" s="521"/>
      <c r="BW460" s="521"/>
      <c r="BX460" s="521"/>
      <c r="BY460" s="521"/>
      <c r="BZ460" s="521"/>
      <c r="CA460" s="521"/>
      <c r="CB460" s="521"/>
      <c r="CC460" s="521"/>
      <c r="CD460" s="521"/>
      <c r="CE460" s="521"/>
      <c r="CF460" s="521"/>
      <c r="CG460" s="521"/>
      <c r="CH460" s="521"/>
      <c r="CI460" s="215"/>
      <c r="CJ460" s="215"/>
      <c r="CK460" s="125"/>
      <c r="CL460" s="125"/>
      <c r="CM460" s="125"/>
      <c r="CN460" s="125"/>
      <c r="CO460" s="125"/>
      <c r="CP460" s="125"/>
      <c r="CQ460" s="125"/>
      <c r="CR460" s="125"/>
      <c r="CS460" s="125"/>
      <c r="CT460" s="125"/>
      <c r="CU460" s="125"/>
      <c r="CV460" s="125"/>
      <c r="CW460" s="125"/>
      <c r="CX460" s="125"/>
      <c r="CY460" s="125"/>
      <c r="CZ460" s="125"/>
      <c r="DA460" s="125"/>
      <c r="DB460" s="125"/>
      <c r="DC460" s="125"/>
      <c r="DD460" s="125"/>
      <c r="DE460" s="125"/>
      <c r="DF460" s="125"/>
      <c r="DG460" s="125"/>
      <c r="DH460" s="125"/>
      <c r="DI460" s="125"/>
      <c r="DJ460" s="125"/>
      <c r="DK460" s="125"/>
      <c r="DL460" s="125"/>
      <c r="DM460" s="125"/>
      <c r="DN460" s="125"/>
      <c r="DO460" s="125"/>
      <c r="DP460" s="125"/>
      <c r="DQ460" s="58"/>
      <c r="DR460" s="58"/>
      <c r="DS460" s="58"/>
      <c r="DT460" s="58"/>
      <c r="DU460" s="58"/>
      <c r="DV460" s="58"/>
      <c r="DW460" s="58"/>
      <c r="DX460" s="58"/>
      <c r="DY460" s="58"/>
      <c r="DZ460" s="58"/>
      <c r="EA460" s="58"/>
      <c r="EB460" s="58"/>
      <c r="EC460" s="58"/>
      <c r="ED460" s="187"/>
      <c r="EE460" s="205"/>
      <c r="EF460" s="205"/>
      <c r="EG460" s="205"/>
      <c r="EH460" s="205"/>
      <c r="EI460" s="205"/>
      <c r="EJ460" s="205"/>
      <c r="EK460" s="205"/>
      <c r="EL460" s="205"/>
      <c r="EM460" s="205"/>
      <c r="EN460" s="205"/>
      <c r="EO460" s="205"/>
      <c r="EP460" s="205"/>
      <c r="EQ460" s="205"/>
      <c r="ER460" s="205"/>
      <c r="ES460" s="205"/>
      <c r="ET460" s="205"/>
      <c r="EU460" s="205"/>
      <c r="EV460" s="205"/>
      <c r="EW460" s="205"/>
      <c r="EX460" s="205"/>
      <c r="EY460" s="205"/>
      <c r="EZ460" s="205"/>
      <c r="FA460" s="205"/>
      <c r="FB460" s="205"/>
      <c r="FC460" s="205"/>
      <c r="FD460" s="205"/>
      <c r="FE460" s="205"/>
      <c r="FF460" s="205"/>
      <c r="FG460" s="205"/>
      <c r="FH460" s="205"/>
      <c r="FI460" s="205"/>
      <c r="FJ460" s="205"/>
      <c r="FK460" s="205"/>
      <c r="FL460" s="205"/>
      <c r="FM460" s="205"/>
      <c r="FN460" s="205"/>
      <c r="FO460" s="205"/>
      <c r="FP460" s="205"/>
      <c r="FQ460" s="205"/>
      <c r="FR460" s="205"/>
      <c r="FS460" s="205"/>
      <c r="FT460" s="205"/>
      <c r="FU460" s="205"/>
      <c r="FV460" s="205"/>
      <c r="FW460" s="205"/>
      <c r="FX460" s="205"/>
      <c r="FY460" s="205"/>
      <c r="FZ460" s="205"/>
      <c r="GA460" s="205"/>
      <c r="GB460" s="205"/>
      <c r="GC460" s="205"/>
      <c r="GD460" s="205"/>
      <c r="GE460" s="205"/>
      <c r="GF460" s="205"/>
      <c r="GG460" s="205"/>
      <c r="GH460" s="205"/>
      <c r="GI460" s="205"/>
      <c r="GJ460" s="205"/>
      <c r="GK460" s="205"/>
      <c r="GL460" s="205"/>
      <c r="GM460" s="205"/>
    </row>
    <row r="461" spans="1:195" s="235" customFormat="1" ht="9.75" customHeight="1" thickBot="1" x14ac:dyDescent="0.45">
      <c r="A461" s="58"/>
      <c r="B461" s="58"/>
      <c r="C461" s="58"/>
      <c r="D461" s="58"/>
      <c r="E461" s="58"/>
      <c r="F461" s="125"/>
      <c r="G461" s="496" t="s">
        <v>358</v>
      </c>
      <c r="H461" s="517"/>
      <c r="I461" s="517"/>
      <c r="J461" s="517"/>
      <c r="K461" s="517"/>
      <c r="L461" s="517"/>
      <c r="M461" s="517"/>
      <c r="N461" s="517"/>
      <c r="O461" s="517"/>
      <c r="P461" s="517"/>
      <c r="Q461" s="517"/>
      <c r="R461" s="517"/>
      <c r="S461" s="517"/>
      <c r="T461" s="517"/>
      <c r="U461" s="517"/>
      <c r="V461" s="517"/>
      <c r="W461" s="111"/>
      <c r="X461" s="111"/>
      <c r="Y461" s="111"/>
      <c r="Z461" s="111"/>
      <c r="AA461" s="104"/>
      <c r="AB461" s="105"/>
      <c r="AC461" s="105"/>
      <c r="AD461" s="105"/>
      <c r="AE461" s="105"/>
      <c r="AF461" s="105"/>
      <c r="AG461" s="105"/>
      <c r="AH461" s="105"/>
      <c r="AI461" s="105"/>
      <c r="AJ461" s="105"/>
      <c r="AK461" s="105"/>
      <c r="AL461" s="105"/>
      <c r="AM461" s="105"/>
      <c r="AN461" s="105"/>
      <c r="AO461" s="105"/>
      <c r="AP461" s="105"/>
      <c r="AQ461" s="105"/>
      <c r="AR461" s="105"/>
      <c r="AS461" s="105"/>
      <c r="AT461" s="105"/>
      <c r="AU461" s="105"/>
      <c r="AV461" s="105"/>
      <c r="AW461" s="105"/>
      <c r="AX461" s="105"/>
      <c r="AY461" s="105"/>
      <c r="AZ461" s="105"/>
      <c r="BA461" s="106"/>
      <c r="BB461" s="125"/>
      <c r="BC461" s="58"/>
      <c r="BD461" s="58"/>
      <c r="BE461" s="58"/>
      <c r="BF461" s="58"/>
      <c r="BG461" s="58"/>
      <c r="BH461" s="58"/>
      <c r="BI461" s="58"/>
      <c r="BJ461" s="58"/>
      <c r="BK461" s="58"/>
      <c r="BL461" s="58"/>
      <c r="BM461" s="58"/>
      <c r="BN461" s="58"/>
      <c r="BO461" s="58"/>
      <c r="BP461" s="58"/>
      <c r="BQ461" s="58"/>
      <c r="BR461" s="58"/>
      <c r="BS461" s="58"/>
      <c r="BT461" s="125"/>
      <c r="BU461" s="496" t="s">
        <v>358</v>
      </c>
      <c r="BV461" s="497"/>
      <c r="BW461" s="497"/>
      <c r="BX461" s="497"/>
      <c r="BY461" s="497"/>
      <c r="BZ461" s="497"/>
      <c r="CA461" s="497"/>
      <c r="CB461" s="497"/>
      <c r="CC461" s="497"/>
      <c r="CD461" s="497"/>
      <c r="CE461" s="497"/>
      <c r="CF461" s="497"/>
      <c r="CG461" s="497"/>
      <c r="CH461" s="497"/>
      <c r="CI461" s="497"/>
      <c r="CJ461" s="497"/>
      <c r="CK461" s="111"/>
      <c r="CL461" s="111"/>
      <c r="CM461" s="111"/>
      <c r="CN461" s="111"/>
      <c r="CO461" s="104"/>
      <c r="CP461" s="105"/>
      <c r="CQ461" s="105"/>
      <c r="CR461" s="105"/>
      <c r="CS461" s="105"/>
      <c r="CT461" s="105"/>
      <c r="CU461" s="105"/>
      <c r="CV461" s="105"/>
      <c r="CW461" s="105"/>
      <c r="CX461" s="105"/>
      <c r="CY461" s="105"/>
      <c r="CZ461" s="105"/>
      <c r="DA461" s="105"/>
      <c r="DB461" s="105"/>
      <c r="DC461" s="105"/>
      <c r="DD461" s="105"/>
      <c r="DE461" s="105"/>
      <c r="DF461" s="105"/>
      <c r="DG461" s="105"/>
      <c r="DH461" s="105"/>
      <c r="DI461" s="105"/>
      <c r="DJ461" s="105"/>
      <c r="DK461" s="105"/>
      <c r="DL461" s="105"/>
      <c r="DM461" s="105"/>
      <c r="DN461" s="105"/>
      <c r="DO461" s="106"/>
      <c r="DP461" s="125"/>
      <c r="DQ461" s="58"/>
      <c r="DR461" s="58"/>
      <c r="DS461" s="58"/>
      <c r="DT461" s="58"/>
      <c r="DU461" s="58"/>
      <c r="DV461" s="58"/>
      <c r="DW461" s="58"/>
      <c r="DX461" s="58"/>
      <c r="DY461" s="58"/>
      <c r="DZ461" s="58"/>
      <c r="EA461" s="58"/>
      <c r="EB461" s="58"/>
      <c r="EC461" s="58"/>
      <c r="ED461" s="187"/>
      <c r="EE461" s="205"/>
      <c r="EF461" s="205"/>
      <c r="EG461" s="205"/>
      <c r="EH461" s="205"/>
      <c r="EI461" s="205"/>
      <c r="EJ461" s="205"/>
      <c r="EK461" s="205"/>
      <c r="EL461" s="205"/>
      <c r="EM461" s="205"/>
      <c r="EN461" s="205"/>
      <c r="EO461" s="205"/>
      <c r="EP461" s="205"/>
      <c r="EQ461" s="205"/>
      <c r="ER461" s="205"/>
      <c r="ES461" s="205"/>
      <c r="ET461" s="205"/>
      <c r="EU461" s="205"/>
      <c r="EV461" s="205"/>
      <c r="EW461" s="205"/>
      <c r="EX461" s="205"/>
      <c r="EY461" s="205"/>
      <c r="EZ461" s="205"/>
      <c r="FA461" s="205"/>
      <c r="FB461" s="205"/>
      <c r="FC461" s="205"/>
      <c r="FD461" s="205"/>
      <c r="FE461" s="205"/>
      <c r="FF461" s="205"/>
      <c r="FG461" s="205"/>
      <c r="FH461" s="205"/>
      <c r="FI461" s="205"/>
      <c r="FJ461" s="205"/>
      <c r="FK461" s="205"/>
      <c r="FL461" s="205"/>
      <c r="FM461" s="205"/>
      <c r="FN461" s="205"/>
      <c r="FO461" s="205"/>
      <c r="FP461" s="205"/>
      <c r="FQ461" s="205"/>
      <c r="FR461" s="205"/>
      <c r="FS461" s="205"/>
      <c r="FT461" s="205"/>
      <c r="FU461" s="205"/>
      <c r="FV461" s="205"/>
      <c r="FW461" s="205"/>
      <c r="FX461" s="205"/>
      <c r="FY461" s="205"/>
      <c r="FZ461" s="205"/>
      <c r="GA461" s="205"/>
      <c r="GB461" s="205"/>
      <c r="GC461" s="205"/>
      <c r="GD461" s="205"/>
      <c r="GE461" s="205"/>
      <c r="GF461" s="205"/>
      <c r="GG461" s="205"/>
      <c r="GH461" s="205"/>
      <c r="GI461" s="205"/>
      <c r="GJ461" s="205"/>
      <c r="GK461" s="205"/>
      <c r="GL461" s="205"/>
      <c r="GM461" s="205"/>
    </row>
    <row r="462" spans="1:195" s="235" customFormat="1" ht="12.95" customHeight="1" x14ac:dyDescent="0.4">
      <c r="A462" s="58"/>
      <c r="B462" s="58"/>
      <c r="C462" s="58"/>
      <c r="D462" s="58"/>
      <c r="E462" s="58"/>
      <c r="F462" s="125"/>
      <c r="G462" s="518"/>
      <c r="H462" s="519"/>
      <c r="I462" s="519"/>
      <c r="J462" s="519"/>
      <c r="K462" s="519"/>
      <c r="L462" s="519"/>
      <c r="M462" s="519"/>
      <c r="N462" s="519"/>
      <c r="O462" s="519"/>
      <c r="P462" s="519"/>
      <c r="Q462" s="519"/>
      <c r="R462" s="519"/>
      <c r="S462" s="519"/>
      <c r="T462" s="519"/>
      <c r="U462" s="519"/>
      <c r="V462" s="519"/>
      <c r="W462" s="161"/>
      <c r="X462" s="161"/>
      <c r="Y462" s="161"/>
      <c r="Z462" s="502" t="s">
        <v>359</v>
      </c>
      <c r="AA462" s="503"/>
      <c r="AB462" s="503"/>
      <c r="AC462" s="503"/>
      <c r="AD462" s="503"/>
      <c r="AE462" s="503"/>
      <c r="AF462" s="503"/>
      <c r="AG462" s="503"/>
      <c r="AH462" s="503"/>
      <c r="AI462" s="503"/>
      <c r="AJ462" s="503"/>
      <c r="AK462" s="503"/>
      <c r="AL462" s="503"/>
      <c r="AM462" s="503"/>
      <c r="AN462" s="503"/>
      <c r="AO462" s="503"/>
      <c r="AP462" s="503"/>
      <c r="AQ462" s="503"/>
      <c r="AR462" s="503"/>
      <c r="AS462" s="503"/>
      <c r="AT462" s="503"/>
      <c r="AU462" s="503"/>
      <c r="AV462" s="503"/>
      <c r="AW462" s="503"/>
      <c r="AX462" s="503"/>
      <c r="AY462" s="503"/>
      <c r="AZ462" s="504"/>
      <c r="BA462" s="107"/>
      <c r="BB462" s="125"/>
      <c r="BC462" s="58"/>
      <c r="BD462" s="58"/>
      <c r="BE462" s="511"/>
      <c r="BF462" s="512"/>
      <c r="BG462" s="479" t="s">
        <v>86</v>
      </c>
      <c r="BH462" s="479"/>
      <c r="BI462" s="512"/>
      <c r="BJ462" s="512"/>
      <c r="BK462" s="479" t="s">
        <v>87</v>
      </c>
      <c r="BL462" s="480"/>
      <c r="BM462" s="58"/>
      <c r="BN462" s="58"/>
      <c r="BO462" s="58"/>
      <c r="BP462" s="58"/>
      <c r="BQ462" s="58"/>
      <c r="BR462" s="58"/>
      <c r="BS462" s="58"/>
      <c r="BT462" s="125"/>
      <c r="BU462" s="498"/>
      <c r="BV462" s="499"/>
      <c r="BW462" s="499"/>
      <c r="BX462" s="499"/>
      <c r="BY462" s="499"/>
      <c r="BZ462" s="499"/>
      <c r="CA462" s="499"/>
      <c r="CB462" s="499"/>
      <c r="CC462" s="499"/>
      <c r="CD462" s="499"/>
      <c r="CE462" s="499"/>
      <c r="CF462" s="499"/>
      <c r="CG462" s="499"/>
      <c r="CH462" s="499"/>
      <c r="CI462" s="499"/>
      <c r="CJ462" s="499"/>
      <c r="CK462" s="161"/>
      <c r="CL462" s="161"/>
      <c r="CM462" s="161"/>
      <c r="CN462" s="502" t="s">
        <v>359</v>
      </c>
      <c r="CO462" s="503"/>
      <c r="CP462" s="503"/>
      <c r="CQ462" s="503"/>
      <c r="CR462" s="503"/>
      <c r="CS462" s="503"/>
      <c r="CT462" s="503"/>
      <c r="CU462" s="503"/>
      <c r="CV462" s="503"/>
      <c r="CW462" s="503"/>
      <c r="CX462" s="503"/>
      <c r="CY462" s="503"/>
      <c r="CZ462" s="503"/>
      <c r="DA462" s="503"/>
      <c r="DB462" s="503"/>
      <c r="DC462" s="503"/>
      <c r="DD462" s="503"/>
      <c r="DE462" s="503"/>
      <c r="DF462" s="503"/>
      <c r="DG462" s="503"/>
      <c r="DH462" s="503"/>
      <c r="DI462" s="503"/>
      <c r="DJ462" s="503"/>
      <c r="DK462" s="503"/>
      <c r="DL462" s="503"/>
      <c r="DM462" s="503"/>
      <c r="DN462" s="504"/>
      <c r="DO462" s="107"/>
      <c r="DP462" s="125"/>
      <c r="DQ462" s="58"/>
      <c r="DR462" s="58"/>
      <c r="DS462" s="511">
        <v>8</v>
      </c>
      <c r="DT462" s="512"/>
      <c r="DU462" s="479" t="s">
        <v>86</v>
      </c>
      <c r="DV462" s="479"/>
      <c r="DW462" s="512">
        <v>1</v>
      </c>
      <c r="DX462" s="512"/>
      <c r="DY462" s="479" t="s">
        <v>87</v>
      </c>
      <c r="DZ462" s="480"/>
      <c r="EA462" s="58"/>
      <c r="EB462" s="58"/>
      <c r="EC462" s="58"/>
      <c r="ED462" s="187"/>
      <c r="EE462" s="205"/>
      <c r="EF462" s="205"/>
      <c r="EG462" s="205"/>
      <c r="EH462" s="205"/>
      <c r="EI462" s="205"/>
      <c r="EJ462" s="205"/>
      <c r="EK462" s="205"/>
      <c r="EL462" s="205"/>
      <c r="EM462" s="205"/>
      <c r="EN462" s="205"/>
      <c r="EO462" s="205"/>
      <c r="EP462" s="205"/>
      <c r="EQ462" s="205"/>
      <c r="ER462" s="205"/>
      <c r="ES462" s="205"/>
      <c r="ET462" s="205"/>
      <c r="EU462" s="205"/>
      <c r="EV462" s="205"/>
      <c r="EW462" s="205"/>
      <c r="EX462" s="205"/>
      <c r="EY462" s="205"/>
      <c r="EZ462" s="205"/>
      <c r="FA462" s="205"/>
      <c r="FB462" s="205"/>
      <c r="FC462" s="205"/>
      <c r="FD462" s="205"/>
      <c r="FE462" s="205"/>
      <c r="FF462" s="205"/>
      <c r="FG462" s="205"/>
      <c r="FH462" s="205"/>
      <c r="FI462" s="205"/>
      <c r="FJ462" s="205"/>
      <c r="FK462" s="205"/>
      <c r="FL462" s="205"/>
      <c r="FM462" s="205"/>
      <c r="FN462" s="205"/>
      <c r="FO462" s="205"/>
      <c r="FP462" s="205"/>
      <c r="FQ462" s="205"/>
      <c r="FR462" s="205"/>
      <c r="FS462" s="205"/>
      <c r="FT462" s="205"/>
      <c r="FU462" s="205"/>
      <c r="FV462" s="205"/>
      <c r="FW462" s="205"/>
      <c r="FX462" s="205"/>
      <c r="FY462" s="205"/>
      <c r="FZ462" s="205"/>
      <c r="GA462" s="205"/>
      <c r="GB462" s="205"/>
      <c r="GC462" s="205"/>
      <c r="GD462" s="205"/>
      <c r="GE462" s="205"/>
      <c r="GF462" s="205"/>
      <c r="GG462" s="205"/>
      <c r="GH462" s="205"/>
      <c r="GI462" s="205"/>
      <c r="GJ462" s="205"/>
      <c r="GK462" s="205"/>
      <c r="GL462" s="205"/>
      <c r="GM462" s="205"/>
    </row>
    <row r="463" spans="1:195" s="235" customFormat="1" ht="12.95" customHeight="1" x14ac:dyDescent="0.4">
      <c r="A463" s="58"/>
      <c r="B463" s="58"/>
      <c r="C463" s="58"/>
      <c r="D463" s="58"/>
      <c r="E463" s="58"/>
      <c r="F463" s="125"/>
      <c r="G463" s="518"/>
      <c r="H463" s="519"/>
      <c r="I463" s="519"/>
      <c r="J463" s="519"/>
      <c r="K463" s="519"/>
      <c r="L463" s="519"/>
      <c r="M463" s="519"/>
      <c r="N463" s="519"/>
      <c r="O463" s="519"/>
      <c r="P463" s="519"/>
      <c r="Q463" s="519"/>
      <c r="R463" s="519"/>
      <c r="S463" s="519"/>
      <c r="T463" s="519"/>
      <c r="U463" s="519"/>
      <c r="V463" s="519"/>
      <c r="W463" s="161"/>
      <c r="X463" s="161"/>
      <c r="Y463" s="161"/>
      <c r="Z463" s="505"/>
      <c r="AA463" s="506"/>
      <c r="AB463" s="506"/>
      <c r="AC463" s="506"/>
      <c r="AD463" s="506"/>
      <c r="AE463" s="506"/>
      <c r="AF463" s="506"/>
      <c r="AG463" s="506"/>
      <c r="AH463" s="506"/>
      <c r="AI463" s="506"/>
      <c r="AJ463" s="506"/>
      <c r="AK463" s="506"/>
      <c r="AL463" s="506"/>
      <c r="AM463" s="506"/>
      <c r="AN463" s="506"/>
      <c r="AO463" s="506"/>
      <c r="AP463" s="506"/>
      <c r="AQ463" s="506"/>
      <c r="AR463" s="506"/>
      <c r="AS463" s="506"/>
      <c r="AT463" s="506"/>
      <c r="AU463" s="506"/>
      <c r="AV463" s="506"/>
      <c r="AW463" s="506"/>
      <c r="AX463" s="506"/>
      <c r="AY463" s="506"/>
      <c r="AZ463" s="507"/>
      <c r="BA463" s="170"/>
      <c r="BB463" s="127"/>
      <c r="BC463" s="58"/>
      <c r="BD463" s="58"/>
      <c r="BE463" s="513"/>
      <c r="BF463" s="514"/>
      <c r="BG463" s="481"/>
      <c r="BH463" s="481"/>
      <c r="BI463" s="514"/>
      <c r="BJ463" s="514"/>
      <c r="BK463" s="481"/>
      <c r="BL463" s="482"/>
      <c r="BM463" s="58"/>
      <c r="BN463" s="58"/>
      <c r="BO463" s="58"/>
      <c r="BP463" s="58"/>
      <c r="BQ463" s="58"/>
      <c r="BR463" s="58"/>
      <c r="BS463" s="58"/>
      <c r="BT463" s="125"/>
      <c r="BU463" s="498"/>
      <c r="BV463" s="499"/>
      <c r="BW463" s="499"/>
      <c r="BX463" s="499"/>
      <c r="BY463" s="499"/>
      <c r="BZ463" s="499"/>
      <c r="CA463" s="499"/>
      <c r="CB463" s="499"/>
      <c r="CC463" s="499"/>
      <c r="CD463" s="499"/>
      <c r="CE463" s="499"/>
      <c r="CF463" s="499"/>
      <c r="CG463" s="499"/>
      <c r="CH463" s="499"/>
      <c r="CI463" s="499"/>
      <c r="CJ463" s="499"/>
      <c r="CK463" s="161"/>
      <c r="CL463" s="161"/>
      <c r="CM463" s="161"/>
      <c r="CN463" s="505"/>
      <c r="CO463" s="506"/>
      <c r="CP463" s="506"/>
      <c r="CQ463" s="506"/>
      <c r="CR463" s="506"/>
      <c r="CS463" s="506"/>
      <c r="CT463" s="506"/>
      <c r="CU463" s="506"/>
      <c r="CV463" s="506"/>
      <c r="CW463" s="506"/>
      <c r="CX463" s="506"/>
      <c r="CY463" s="506"/>
      <c r="CZ463" s="506"/>
      <c r="DA463" s="506"/>
      <c r="DB463" s="506"/>
      <c r="DC463" s="506"/>
      <c r="DD463" s="506"/>
      <c r="DE463" s="506"/>
      <c r="DF463" s="506"/>
      <c r="DG463" s="506"/>
      <c r="DH463" s="506"/>
      <c r="DI463" s="506"/>
      <c r="DJ463" s="506"/>
      <c r="DK463" s="506"/>
      <c r="DL463" s="506"/>
      <c r="DM463" s="506"/>
      <c r="DN463" s="507"/>
      <c r="DO463" s="170"/>
      <c r="DP463" s="127"/>
      <c r="DQ463" s="58"/>
      <c r="DR463" s="58"/>
      <c r="DS463" s="513"/>
      <c r="DT463" s="514"/>
      <c r="DU463" s="481"/>
      <c r="DV463" s="481"/>
      <c r="DW463" s="514"/>
      <c r="DX463" s="514"/>
      <c r="DY463" s="481"/>
      <c r="DZ463" s="482"/>
      <c r="EA463" s="58"/>
      <c r="EB463" s="58"/>
      <c r="EC463" s="58"/>
      <c r="ED463" s="187"/>
      <c r="EE463" s="205"/>
      <c r="EF463" s="205"/>
      <c r="EG463" s="205"/>
      <c r="EH463" s="205"/>
      <c r="EI463" s="205"/>
      <c r="EJ463" s="205"/>
      <c r="EK463" s="205"/>
      <c r="EL463" s="205"/>
      <c r="EM463" s="205"/>
      <c r="EN463" s="205"/>
      <c r="EO463" s="205"/>
      <c r="EP463" s="205"/>
      <c r="EQ463" s="205"/>
      <c r="ER463" s="205"/>
      <c r="ES463" s="205"/>
      <c r="ET463" s="205"/>
      <c r="EU463" s="205"/>
      <c r="EV463" s="205"/>
      <c r="EW463" s="205"/>
      <c r="EX463" s="205"/>
      <c r="EY463" s="205"/>
      <c r="EZ463" s="205"/>
      <c r="FA463" s="205"/>
      <c r="FB463" s="205"/>
      <c r="FC463" s="205"/>
      <c r="FD463" s="205"/>
      <c r="FE463" s="205"/>
      <c r="FF463" s="205"/>
      <c r="FG463" s="205"/>
      <c r="FH463" s="205"/>
      <c r="FI463" s="205"/>
      <c r="FJ463" s="205"/>
      <c r="FK463" s="205"/>
      <c r="FL463" s="205"/>
      <c r="FM463" s="205"/>
      <c r="FN463" s="205"/>
      <c r="FO463" s="205"/>
      <c r="FP463" s="205"/>
      <c r="FQ463" s="205"/>
      <c r="FR463" s="205"/>
      <c r="FS463" s="205"/>
      <c r="FT463" s="205"/>
      <c r="FU463" s="205"/>
      <c r="FV463" s="205"/>
      <c r="FW463" s="205"/>
      <c r="FX463" s="205"/>
      <c r="FY463" s="205"/>
      <c r="FZ463" s="205"/>
      <c r="GA463" s="205"/>
      <c r="GB463" s="205"/>
      <c r="GC463" s="205"/>
      <c r="GD463" s="205"/>
      <c r="GE463" s="205"/>
      <c r="GF463" s="205"/>
      <c r="GG463" s="205"/>
      <c r="GH463" s="205"/>
      <c r="GI463" s="205"/>
      <c r="GJ463" s="205"/>
      <c r="GK463" s="205"/>
      <c r="GL463" s="205"/>
      <c r="GM463" s="205"/>
    </row>
    <row r="464" spans="1:195" s="235" customFormat="1" ht="12.95" customHeight="1" thickBot="1" x14ac:dyDescent="0.45">
      <c r="A464" s="58"/>
      <c r="B464" s="58"/>
      <c r="C464" s="58"/>
      <c r="D464" s="58"/>
      <c r="E464" s="58"/>
      <c r="F464" s="125"/>
      <c r="G464" s="518"/>
      <c r="H464" s="519"/>
      <c r="I464" s="519"/>
      <c r="J464" s="519"/>
      <c r="K464" s="519"/>
      <c r="L464" s="519"/>
      <c r="M464" s="519"/>
      <c r="N464" s="519"/>
      <c r="O464" s="519"/>
      <c r="P464" s="519"/>
      <c r="Q464" s="519"/>
      <c r="R464" s="519"/>
      <c r="S464" s="519"/>
      <c r="T464" s="519"/>
      <c r="U464" s="519"/>
      <c r="V464" s="519"/>
      <c r="W464" s="161"/>
      <c r="X464" s="161"/>
      <c r="Y464" s="161"/>
      <c r="Z464" s="508"/>
      <c r="AA464" s="509"/>
      <c r="AB464" s="509"/>
      <c r="AC464" s="509"/>
      <c r="AD464" s="509"/>
      <c r="AE464" s="509"/>
      <c r="AF464" s="509"/>
      <c r="AG464" s="509"/>
      <c r="AH464" s="509"/>
      <c r="AI464" s="509"/>
      <c r="AJ464" s="509"/>
      <c r="AK464" s="509"/>
      <c r="AL464" s="509"/>
      <c r="AM464" s="509"/>
      <c r="AN464" s="509"/>
      <c r="AO464" s="509"/>
      <c r="AP464" s="509"/>
      <c r="AQ464" s="509"/>
      <c r="AR464" s="509"/>
      <c r="AS464" s="509"/>
      <c r="AT464" s="509"/>
      <c r="AU464" s="509"/>
      <c r="AV464" s="509"/>
      <c r="AW464" s="509"/>
      <c r="AX464" s="509"/>
      <c r="AY464" s="509"/>
      <c r="AZ464" s="510"/>
      <c r="BA464" s="170"/>
      <c r="BB464" s="127"/>
      <c r="BC464" s="58"/>
      <c r="BD464" s="58"/>
      <c r="BE464" s="515"/>
      <c r="BF464" s="516"/>
      <c r="BG464" s="483"/>
      <c r="BH464" s="483"/>
      <c r="BI464" s="516"/>
      <c r="BJ464" s="516"/>
      <c r="BK464" s="483"/>
      <c r="BL464" s="484"/>
      <c r="BM464" s="58"/>
      <c r="BN464" s="58"/>
      <c r="BO464" s="58"/>
      <c r="BP464" s="58"/>
      <c r="BQ464" s="58"/>
      <c r="BR464" s="58"/>
      <c r="BS464" s="58"/>
      <c r="BT464" s="125"/>
      <c r="BU464" s="498"/>
      <c r="BV464" s="499"/>
      <c r="BW464" s="499"/>
      <c r="BX464" s="499"/>
      <c r="BY464" s="499"/>
      <c r="BZ464" s="499"/>
      <c r="CA464" s="499"/>
      <c r="CB464" s="499"/>
      <c r="CC464" s="499"/>
      <c r="CD464" s="499"/>
      <c r="CE464" s="499"/>
      <c r="CF464" s="499"/>
      <c r="CG464" s="499"/>
      <c r="CH464" s="499"/>
      <c r="CI464" s="499"/>
      <c r="CJ464" s="499"/>
      <c r="CK464" s="161"/>
      <c r="CL464" s="161"/>
      <c r="CM464" s="161"/>
      <c r="CN464" s="508"/>
      <c r="CO464" s="509"/>
      <c r="CP464" s="509"/>
      <c r="CQ464" s="509"/>
      <c r="CR464" s="509"/>
      <c r="CS464" s="509"/>
      <c r="CT464" s="509"/>
      <c r="CU464" s="509"/>
      <c r="CV464" s="509"/>
      <c r="CW464" s="509"/>
      <c r="CX464" s="509"/>
      <c r="CY464" s="509"/>
      <c r="CZ464" s="509"/>
      <c r="DA464" s="509"/>
      <c r="DB464" s="509"/>
      <c r="DC464" s="509"/>
      <c r="DD464" s="509"/>
      <c r="DE464" s="509"/>
      <c r="DF464" s="509"/>
      <c r="DG464" s="509"/>
      <c r="DH464" s="509"/>
      <c r="DI464" s="509"/>
      <c r="DJ464" s="509"/>
      <c r="DK464" s="509"/>
      <c r="DL464" s="509"/>
      <c r="DM464" s="509"/>
      <c r="DN464" s="510"/>
      <c r="DO464" s="170"/>
      <c r="DP464" s="127"/>
      <c r="DQ464" s="58"/>
      <c r="DR464" s="58"/>
      <c r="DS464" s="515"/>
      <c r="DT464" s="516"/>
      <c r="DU464" s="483"/>
      <c r="DV464" s="483"/>
      <c r="DW464" s="516"/>
      <c r="DX464" s="516"/>
      <c r="DY464" s="483"/>
      <c r="DZ464" s="484"/>
      <c r="EA464" s="58"/>
      <c r="EB464" s="58"/>
      <c r="EC464" s="58"/>
      <c r="ED464" s="187"/>
      <c r="EE464" s="205"/>
      <c r="EF464" s="205"/>
      <c r="EG464" s="205"/>
      <c r="EH464" s="205"/>
      <c r="EI464" s="205"/>
      <c r="EJ464" s="205"/>
      <c r="EK464" s="205"/>
      <c r="EL464" s="205"/>
      <c r="EM464" s="205"/>
      <c r="EN464" s="205"/>
      <c r="EO464" s="205"/>
      <c r="EP464" s="205"/>
      <c r="EQ464" s="205"/>
      <c r="ER464" s="205"/>
      <c r="ES464" s="205"/>
      <c r="ET464" s="205"/>
      <c r="EU464" s="205"/>
      <c r="EV464" s="205"/>
      <c r="EW464" s="205"/>
      <c r="EX464" s="205"/>
      <c r="EY464" s="205"/>
      <c r="EZ464" s="205"/>
      <c r="FA464" s="205"/>
      <c r="FB464" s="205"/>
      <c r="FC464" s="205"/>
      <c r="FD464" s="205"/>
      <c r="FE464" s="205"/>
      <c r="FF464" s="205"/>
      <c r="FG464" s="205"/>
      <c r="FH464" s="205"/>
      <c r="FI464" s="205"/>
      <c r="FJ464" s="205"/>
      <c r="FK464" s="205"/>
      <c r="FL464" s="205"/>
      <c r="FM464" s="205"/>
      <c r="FN464" s="205"/>
      <c r="FO464" s="205"/>
      <c r="FP464" s="205"/>
      <c r="FQ464" s="205"/>
      <c r="FR464" s="205"/>
      <c r="FS464" s="205"/>
      <c r="FT464" s="205"/>
      <c r="FU464" s="205"/>
      <c r="FV464" s="205"/>
      <c r="FW464" s="205"/>
      <c r="FX464" s="205"/>
      <c r="FY464" s="205"/>
      <c r="FZ464" s="205"/>
      <c r="GA464" s="205"/>
      <c r="GB464" s="205"/>
      <c r="GC464" s="205"/>
      <c r="GD464" s="205"/>
      <c r="GE464" s="205"/>
      <c r="GF464" s="205"/>
      <c r="GG464" s="205"/>
      <c r="GH464" s="205"/>
      <c r="GI464" s="205"/>
      <c r="GJ464" s="205"/>
      <c r="GK464" s="205"/>
      <c r="GL464" s="205"/>
      <c r="GM464" s="205"/>
    </row>
    <row r="465" spans="1:195" s="235" customFormat="1" ht="9.9499999999999993" customHeight="1" thickBot="1" x14ac:dyDescent="0.45">
      <c r="A465" s="58"/>
      <c r="B465" s="58"/>
      <c r="C465" s="58"/>
      <c r="D465" s="58"/>
      <c r="E465" s="58"/>
      <c r="F465" s="125"/>
      <c r="G465" s="520"/>
      <c r="H465" s="521"/>
      <c r="I465" s="521"/>
      <c r="J465" s="521"/>
      <c r="K465" s="521"/>
      <c r="L465" s="521"/>
      <c r="M465" s="521"/>
      <c r="N465" s="521"/>
      <c r="O465" s="521"/>
      <c r="P465" s="521"/>
      <c r="Q465" s="521"/>
      <c r="R465" s="521"/>
      <c r="S465" s="521"/>
      <c r="T465" s="521"/>
      <c r="U465" s="521"/>
      <c r="V465" s="521"/>
      <c r="W465" s="114"/>
      <c r="X465" s="114"/>
      <c r="Y465" s="114"/>
      <c r="Z465" s="114"/>
      <c r="AA465" s="109"/>
      <c r="AB465" s="171"/>
      <c r="AC465" s="110"/>
      <c r="AD465" s="171"/>
      <c r="AE465" s="171"/>
      <c r="AF465" s="171"/>
      <c r="AG465" s="171"/>
      <c r="AH465" s="171"/>
      <c r="AI465" s="171"/>
      <c r="AJ465" s="171"/>
      <c r="AK465" s="171"/>
      <c r="AL465" s="171"/>
      <c r="AM465" s="171"/>
      <c r="AN465" s="171"/>
      <c r="AO465" s="171"/>
      <c r="AP465" s="171"/>
      <c r="AQ465" s="171"/>
      <c r="AR465" s="171"/>
      <c r="AS465" s="171"/>
      <c r="AT465" s="171"/>
      <c r="AU465" s="171"/>
      <c r="AV465" s="171"/>
      <c r="AW465" s="171"/>
      <c r="AX465" s="171"/>
      <c r="AY465" s="171"/>
      <c r="AZ465" s="171"/>
      <c r="BA465" s="172"/>
      <c r="BB465" s="127"/>
      <c r="BC465" s="58"/>
      <c r="BD465" s="58"/>
      <c r="BE465" s="58"/>
      <c r="BF465" s="58"/>
      <c r="BG465" s="58"/>
      <c r="BH465" s="58"/>
      <c r="BI465" s="58"/>
      <c r="BJ465" s="58"/>
      <c r="BK465" s="58"/>
      <c r="BL465" s="58"/>
      <c r="BM465" s="58"/>
      <c r="BN465" s="58"/>
      <c r="BO465" s="58"/>
      <c r="BP465" s="58"/>
      <c r="BQ465" s="58"/>
      <c r="BR465" s="58"/>
      <c r="BS465" s="58"/>
      <c r="BT465" s="125"/>
      <c r="BU465" s="500"/>
      <c r="BV465" s="501"/>
      <c r="BW465" s="501"/>
      <c r="BX465" s="501"/>
      <c r="BY465" s="501"/>
      <c r="BZ465" s="501"/>
      <c r="CA465" s="501"/>
      <c r="CB465" s="501"/>
      <c r="CC465" s="501"/>
      <c r="CD465" s="501"/>
      <c r="CE465" s="501"/>
      <c r="CF465" s="501"/>
      <c r="CG465" s="501"/>
      <c r="CH465" s="501"/>
      <c r="CI465" s="501"/>
      <c r="CJ465" s="501"/>
      <c r="CK465" s="114"/>
      <c r="CL465" s="114"/>
      <c r="CM465" s="114"/>
      <c r="CN465" s="114"/>
      <c r="CO465" s="109"/>
      <c r="CP465" s="171"/>
      <c r="CQ465" s="110"/>
      <c r="CR465" s="171"/>
      <c r="CS465" s="171"/>
      <c r="CT465" s="171"/>
      <c r="CU465" s="171"/>
      <c r="CV465" s="171"/>
      <c r="CW465" s="171"/>
      <c r="CX465" s="171"/>
      <c r="CY465" s="171"/>
      <c r="CZ465" s="171"/>
      <c r="DA465" s="171"/>
      <c r="DB465" s="171"/>
      <c r="DC465" s="171"/>
      <c r="DD465" s="171"/>
      <c r="DE465" s="171"/>
      <c r="DF465" s="171"/>
      <c r="DG465" s="171"/>
      <c r="DH465" s="171"/>
      <c r="DI465" s="171"/>
      <c r="DJ465" s="171"/>
      <c r="DK465" s="171"/>
      <c r="DL465" s="171"/>
      <c r="DM465" s="171"/>
      <c r="DN465" s="171"/>
      <c r="DO465" s="172"/>
      <c r="DP465" s="127"/>
      <c r="DQ465" s="58"/>
      <c r="DR465" s="58"/>
      <c r="DS465" s="58"/>
      <c r="DT465" s="58"/>
      <c r="DU465" s="58"/>
      <c r="DV465" s="58"/>
      <c r="DW465" s="58"/>
      <c r="DX465" s="58"/>
      <c r="DY465" s="58"/>
      <c r="DZ465" s="58"/>
      <c r="EA465" s="58"/>
      <c r="EB465" s="58"/>
      <c r="EC465" s="58"/>
      <c r="ED465" s="187"/>
      <c r="EE465" s="205"/>
      <c r="EF465" s="205"/>
      <c r="EG465" s="205"/>
      <c r="EH465" s="205"/>
      <c r="EI465" s="205"/>
      <c r="EJ465" s="205"/>
      <c r="EK465" s="205"/>
      <c r="EL465" s="205"/>
      <c r="EM465" s="205"/>
      <c r="EN465" s="205"/>
      <c r="EO465" s="205"/>
      <c r="EP465" s="205"/>
      <c r="EQ465" s="205"/>
      <c r="ER465" s="205"/>
      <c r="ES465" s="205"/>
      <c r="ET465" s="205"/>
      <c r="EU465" s="205"/>
      <c r="EV465" s="205"/>
      <c r="EW465" s="205"/>
      <c r="EX465" s="205"/>
      <c r="EY465" s="205"/>
      <c r="EZ465" s="205"/>
      <c r="FA465" s="205"/>
      <c r="FB465" s="205"/>
      <c r="FC465" s="205"/>
      <c r="FD465" s="205"/>
      <c r="FE465" s="205"/>
      <c r="FF465" s="205"/>
      <c r="FG465" s="205"/>
      <c r="FH465" s="205"/>
      <c r="FI465" s="205"/>
      <c r="FJ465" s="205"/>
      <c r="FK465" s="205"/>
      <c r="FL465" s="205"/>
      <c r="FM465" s="205"/>
      <c r="FN465" s="205"/>
      <c r="FO465" s="205"/>
      <c r="FP465" s="205"/>
      <c r="FQ465" s="205"/>
      <c r="FR465" s="205"/>
      <c r="FS465" s="205"/>
      <c r="FT465" s="205"/>
      <c r="FU465" s="205"/>
      <c r="FV465" s="205"/>
      <c r="FW465" s="205"/>
      <c r="FX465" s="205"/>
      <c r="FY465" s="205"/>
      <c r="FZ465" s="205"/>
      <c r="GA465" s="205"/>
      <c r="GB465" s="205"/>
      <c r="GC465" s="205"/>
      <c r="GD465" s="205"/>
      <c r="GE465" s="205"/>
      <c r="GF465" s="205"/>
      <c r="GG465" s="205"/>
      <c r="GH465" s="205"/>
      <c r="GI465" s="205"/>
      <c r="GJ465" s="205"/>
      <c r="GK465" s="205"/>
      <c r="GL465" s="205"/>
      <c r="GM465" s="205"/>
    </row>
    <row r="466" spans="1:195" s="235" customFormat="1" ht="12.95" customHeight="1" thickBot="1" x14ac:dyDescent="0.45">
      <c r="A466" s="58"/>
      <c r="B466" s="58"/>
      <c r="C466" s="58"/>
      <c r="D466" s="58"/>
      <c r="E466" s="58"/>
      <c r="F466" s="125"/>
      <c r="G466" s="215"/>
      <c r="H466" s="215"/>
      <c r="I466" s="215"/>
      <c r="J466" s="215"/>
      <c r="K466" s="215"/>
      <c r="L466" s="215"/>
      <c r="M466" s="215"/>
      <c r="N466" s="215"/>
      <c r="O466" s="215"/>
      <c r="P466" s="215"/>
      <c r="Q466" s="215"/>
      <c r="R466" s="215"/>
      <c r="S466" s="215"/>
      <c r="T466" s="215"/>
      <c r="U466" s="215"/>
      <c r="V466" s="21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58"/>
      <c r="BD466" s="58"/>
      <c r="BE466" s="58"/>
      <c r="BF466" s="58"/>
      <c r="BG466" s="58"/>
      <c r="BH466" s="58"/>
      <c r="BI466" s="58"/>
      <c r="BJ466" s="58"/>
      <c r="BK466" s="58"/>
      <c r="BL466" s="58"/>
      <c r="BM466" s="58"/>
      <c r="BN466" s="58"/>
      <c r="BO466" s="58"/>
      <c r="BP466" s="58"/>
      <c r="BQ466" s="58"/>
      <c r="BR466" s="58"/>
      <c r="BS466" s="58"/>
      <c r="BT466" s="125"/>
      <c r="BU466" s="215"/>
      <c r="BV466" s="215"/>
      <c r="BW466" s="215"/>
      <c r="BX466" s="215"/>
      <c r="BY466" s="215"/>
      <c r="BZ466" s="215"/>
      <c r="CA466" s="215"/>
      <c r="CB466" s="215"/>
      <c r="CC466" s="215"/>
      <c r="CD466" s="215"/>
      <c r="CE466" s="215"/>
      <c r="CF466" s="215"/>
      <c r="CG466" s="215"/>
      <c r="CH466" s="215"/>
      <c r="CI466" s="215"/>
      <c r="CJ466" s="215"/>
      <c r="CK466" s="125"/>
      <c r="CL466" s="125"/>
      <c r="CM466" s="125"/>
      <c r="CN466" s="125"/>
      <c r="CO466" s="125"/>
      <c r="CP466" s="125"/>
      <c r="CQ466" s="125"/>
      <c r="CR466" s="125"/>
      <c r="CS466" s="125"/>
      <c r="CT466" s="125"/>
      <c r="CU466" s="125"/>
      <c r="CV466" s="125"/>
      <c r="CW466" s="125"/>
      <c r="CX466" s="125"/>
      <c r="CY466" s="125"/>
      <c r="CZ466" s="125"/>
      <c r="DA466" s="125"/>
      <c r="DB466" s="125"/>
      <c r="DC466" s="125"/>
      <c r="DD466" s="125"/>
      <c r="DE466" s="125"/>
      <c r="DF466" s="125"/>
      <c r="DG466" s="125"/>
      <c r="DH466" s="125"/>
      <c r="DI466" s="125"/>
      <c r="DJ466" s="125"/>
      <c r="DK466" s="125"/>
      <c r="DL466" s="125"/>
      <c r="DM466" s="125"/>
      <c r="DN466" s="125"/>
      <c r="DO466" s="125"/>
      <c r="DP466" s="125"/>
      <c r="DQ466" s="58"/>
      <c r="DR466" s="58"/>
      <c r="DS466" s="58"/>
      <c r="DT466" s="58"/>
      <c r="DU466" s="58"/>
      <c r="DV466" s="58"/>
      <c r="DW466" s="58"/>
      <c r="DX466" s="58"/>
      <c r="DY466" s="58"/>
      <c r="DZ466" s="58"/>
      <c r="EA466" s="58"/>
      <c r="EB466" s="58"/>
      <c r="EC466" s="58"/>
      <c r="ED466" s="187"/>
      <c r="EE466" s="205"/>
      <c r="EF466" s="205"/>
      <c r="EG466" s="205"/>
      <c r="EH466" s="205"/>
      <c r="EI466" s="205"/>
      <c r="EJ466" s="205"/>
      <c r="EK466" s="205"/>
      <c r="EL466" s="205"/>
      <c r="EM466" s="205"/>
      <c r="EN466" s="205"/>
      <c r="EO466" s="205"/>
      <c r="EP466" s="205"/>
      <c r="EQ466" s="205"/>
      <c r="ER466" s="205"/>
      <c r="ES466" s="205"/>
      <c r="ET466" s="205"/>
      <c r="EU466" s="205"/>
      <c r="EV466" s="205"/>
      <c r="EW466" s="205"/>
      <c r="EX466" s="205"/>
      <c r="EY466" s="205"/>
      <c r="EZ466" s="205"/>
      <c r="FA466" s="205"/>
      <c r="FB466" s="205"/>
      <c r="FC466" s="205"/>
      <c r="FD466" s="205"/>
      <c r="FE466" s="205"/>
      <c r="FF466" s="205"/>
      <c r="FG466" s="205"/>
      <c r="FH466" s="205"/>
      <c r="FI466" s="205"/>
      <c r="FJ466" s="205"/>
      <c r="FK466" s="205"/>
      <c r="FL466" s="205"/>
      <c r="FM466" s="205"/>
      <c r="FN466" s="205"/>
      <c r="FO466" s="205"/>
      <c r="FP466" s="205"/>
      <c r="FQ466" s="205"/>
      <c r="FR466" s="205"/>
      <c r="FS466" s="205"/>
      <c r="FT466" s="205"/>
      <c r="FU466" s="205"/>
      <c r="FV466" s="205"/>
      <c r="FW466" s="205"/>
      <c r="FX466" s="205"/>
      <c r="FY466" s="205"/>
      <c r="FZ466" s="205"/>
      <c r="GA466" s="205"/>
      <c r="GB466" s="205"/>
      <c r="GC466" s="205"/>
      <c r="GD466" s="205"/>
      <c r="GE466" s="205"/>
      <c r="GF466" s="205"/>
      <c r="GG466" s="205"/>
      <c r="GH466" s="205"/>
      <c r="GI466" s="205"/>
      <c r="GJ466" s="205"/>
      <c r="GK466" s="205"/>
      <c r="GL466" s="205"/>
      <c r="GM466" s="205"/>
    </row>
    <row r="467" spans="1:195" s="235" customFormat="1" ht="9.9499999999999993" customHeight="1" thickBot="1" x14ac:dyDescent="0.45">
      <c r="A467" s="58"/>
      <c r="B467" s="58"/>
      <c r="C467" s="58"/>
      <c r="D467" s="58"/>
      <c r="E467" s="58"/>
      <c r="F467" s="125"/>
      <c r="G467" s="496" t="s">
        <v>363</v>
      </c>
      <c r="H467" s="517"/>
      <c r="I467" s="517"/>
      <c r="J467" s="517"/>
      <c r="K467" s="517"/>
      <c r="L467" s="517"/>
      <c r="M467" s="517"/>
      <c r="N467" s="517"/>
      <c r="O467" s="517"/>
      <c r="P467" s="517"/>
      <c r="Q467" s="517"/>
      <c r="R467" s="517"/>
      <c r="S467" s="517"/>
      <c r="T467" s="517"/>
      <c r="U467" s="517"/>
      <c r="V467" s="517"/>
      <c r="W467" s="111"/>
      <c r="X467" s="111"/>
      <c r="Y467" s="111"/>
      <c r="Z467" s="111"/>
      <c r="AA467" s="104"/>
      <c r="AB467" s="105"/>
      <c r="AC467" s="105"/>
      <c r="AD467" s="105"/>
      <c r="AE467" s="105"/>
      <c r="AF467" s="105"/>
      <c r="AG467" s="105"/>
      <c r="AH467" s="105"/>
      <c r="AI467" s="105"/>
      <c r="AJ467" s="105"/>
      <c r="AK467" s="105"/>
      <c r="AL467" s="105"/>
      <c r="AM467" s="105"/>
      <c r="AN467" s="105"/>
      <c r="AO467" s="105"/>
      <c r="AP467" s="105"/>
      <c r="AQ467" s="105"/>
      <c r="AR467" s="105"/>
      <c r="AS467" s="105"/>
      <c r="AT467" s="105"/>
      <c r="AU467" s="105"/>
      <c r="AV467" s="105"/>
      <c r="AW467" s="105"/>
      <c r="AX467" s="105"/>
      <c r="AY467" s="105"/>
      <c r="AZ467" s="105"/>
      <c r="BA467" s="106"/>
      <c r="BB467" s="125"/>
      <c r="BC467" s="58"/>
      <c r="BD467" s="58"/>
      <c r="BE467" s="58"/>
      <c r="BF467" s="58"/>
      <c r="BG467" s="58"/>
      <c r="BH467" s="58"/>
      <c r="BI467" s="58"/>
      <c r="BJ467" s="58"/>
      <c r="BK467" s="58"/>
      <c r="BL467" s="58"/>
      <c r="BM467" s="58"/>
      <c r="BN467" s="58"/>
      <c r="BO467" s="58"/>
      <c r="BP467" s="58"/>
      <c r="BQ467" s="58"/>
      <c r="BR467" s="58"/>
      <c r="BS467" s="58"/>
      <c r="BT467" s="125"/>
      <c r="BU467" s="496" t="s">
        <v>363</v>
      </c>
      <c r="BV467" s="497"/>
      <c r="BW467" s="497"/>
      <c r="BX467" s="497"/>
      <c r="BY467" s="497"/>
      <c r="BZ467" s="497"/>
      <c r="CA467" s="497"/>
      <c r="CB467" s="497"/>
      <c r="CC467" s="497"/>
      <c r="CD467" s="497"/>
      <c r="CE467" s="497"/>
      <c r="CF467" s="497"/>
      <c r="CG467" s="497"/>
      <c r="CH467" s="497"/>
      <c r="CI467" s="497"/>
      <c r="CJ467" s="497"/>
      <c r="CK467" s="111"/>
      <c r="CL467" s="111"/>
      <c r="CM467" s="111"/>
      <c r="CN467" s="111"/>
      <c r="CO467" s="104"/>
      <c r="CP467" s="105"/>
      <c r="CQ467" s="105"/>
      <c r="CR467" s="105"/>
      <c r="CS467" s="105"/>
      <c r="CT467" s="105"/>
      <c r="CU467" s="105"/>
      <c r="CV467" s="105"/>
      <c r="CW467" s="105"/>
      <c r="CX467" s="105"/>
      <c r="CY467" s="105"/>
      <c r="CZ467" s="105"/>
      <c r="DA467" s="105"/>
      <c r="DB467" s="105"/>
      <c r="DC467" s="105"/>
      <c r="DD467" s="105"/>
      <c r="DE467" s="105"/>
      <c r="DF467" s="105"/>
      <c r="DG467" s="105"/>
      <c r="DH467" s="105"/>
      <c r="DI467" s="105"/>
      <c r="DJ467" s="105"/>
      <c r="DK467" s="105"/>
      <c r="DL467" s="105"/>
      <c r="DM467" s="105"/>
      <c r="DN467" s="105"/>
      <c r="DO467" s="106"/>
      <c r="DP467" s="125"/>
      <c r="DQ467" s="58"/>
      <c r="DR467" s="58"/>
      <c r="DS467" s="58"/>
      <c r="DT467" s="58"/>
      <c r="DU467" s="58"/>
      <c r="DV467" s="58"/>
      <c r="DW467" s="58"/>
      <c r="DX467" s="58"/>
      <c r="DY467" s="58"/>
      <c r="DZ467" s="58"/>
      <c r="EA467" s="58"/>
      <c r="EB467" s="58"/>
      <c r="EC467" s="58"/>
      <c r="ED467" s="187"/>
      <c r="EE467" s="205"/>
      <c r="EF467" s="205"/>
      <c r="EG467" s="205"/>
      <c r="EH467" s="205"/>
      <c r="EI467" s="205"/>
      <c r="EJ467" s="205"/>
      <c r="EK467" s="205"/>
      <c r="EL467" s="205"/>
      <c r="EM467" s="205"/>
      <c r="EN467" s="205"/>
      <c r="EO467" s="205"/>
      <c r="EP467" s="205"/>
      <c r="EQ467" s="205"/>
      <c r="ER467" s="205"/>
      <c r="ES467" s="205"/>
      <c r="ET467" s="205"/>
      <c r="EU467" s="205"/>
      <c r="EV467" s="205"/>
      <c r="EW467" s="205"/>
      <c r="EX467" s="205"/>
      <c r="EY467" s="205"/>
      <c r="EZ467" s="205"/>
      <c r="FA467" s="205"/>
      <c r="FB467" s="205"/>
      <c r="FC467" s="205"/>
      <c r="FD467" s="205"/>
      <c r="FE467" s="205"/>
      <c r="FF467" s="205"/>
      <c r="FG467" s="205"/>
      <c r="FH467" s="205"/>
      <c r="FI467" s="205"/>
      <c r="FJ467" s="205"/>
      <c r="FK467" s="205"/>
      <c r="FL467" s="205"/>
      <c r="FM467" s="205"/>
      <c r="FN467" s="205"/>
      <c r="FO467" s="205"/>
      <c r="FP467" s="205"/>
      <c r="FQ467" s="205"/>
      <c r="FR467" s="205"/>
      <c r="FS467" s="205"/>
      <c r="FT467" s="205"/>
      <c r="FU467" s="205"/>
      <c r="FV467" s="205"/>
      <c r="FW467" s="205"/>
      <c r="FX467" s="205"/>
      <c r="FY467" s="205"/>
      <c r="FZ467" s="205"/>
      <c r="GA467" s="205"/>
      <c r="GB467" s="205"/>
      <c r="GC467" s="205"/>
      <c r="GD467" s="205"/>
      <c r="GE467" s="205"/>
      <c r="GF467" s="205"/>
      <c r="GG467" s="205"/>
      <c r="GH467" s="205"/>
      <c r="GI467" s="205"/>
      <c r="GJ467" s="205"/>
      <c r="GK467" s="205"/>
      <c r="GL467" s="205"/>
      <c r="GM467" s="205"/>
    </row>
    <row r="468" spans="1:195" s="235" customFormat="1" ht="12.95" customHeight="1" x14ac:dyDescent="0.4">
      <c r="A468" s="58"/>
      <c r="B468" s="58"/>
      <c r="C468" s="58"/>
      <c r="D468" s="58"/>
      <c r="E468" s="58"/>
      <c r="F468" s="125"/>
      <c r="G468" s="518"/>
      <c r="H468" s="519"/>
      <c r="I468" s="519"/>
      <c r="J468" s="519"/>
      <c r="K468" s="519"/>
      <c r="L468" s="519"/>
      <c r="M468" s="519"/>
      <c r="N468" s="519"/>
      <c r="O468" s="519"/>
      <c r="P468" s="519"/>
      <c r="Q468" s="519"/>
      <c r="R468" s="519"/>
      <c r="S468" s="519"/>
      <c r="T468" s="519"/>
      <c r="U468" s="519"/>
      <c r="V468" s="519"/>
      <c r="W468" s="161"/>
      <c r="X468" s="161"/>
      <c r="Y468" s="161"/>
      <c r="Z468" s="502" t="s">
        <v>364</v>
      </c>
      <c r="AA468" s="503"/>
      <c r="AB468" s="503"/>
      <c r="AC468" s="503"/>
      <c r="AD468" s="503"/>
      <c r="AE468" s="503"/>
      <c r="AF468" s="503"/>
      <c r="AG468" s="503"/>
      <c r="AH468" s="503"/>
      <c r="AI468" s="503"/>
      <c r="AJ468" s="503"/>
      <c r="AK468" s="503"/>
      <c r="AL468" s="503"/>
      <c r="AM468" s="503"/>
      <c r="AN468" s="503"/>
      <c r="AO468" s="503"/>
      <c r="AP468" s="503"/>
      <c r="AQ468" s="503"/>
      <c r="AR468" s="503"/>
      <c r="AS468" s="503"/>
      <c r="AT468" s="503"/>
      <c r="AU468" s="503"/>
      <c r="AV468" s="503"/>
      <c r="AW468" s="503"/>
      <c r="AX468" s="503"/>
      <c r="AY468" s="503"/>
      <c r="AZ468" s="504"/>
      <c r="BA468" s="107"/>
      <c r="BB468" s="125"/>
      <c r="BC468" s="58"/>
      <c r="BD468" s="58"/>
      <c r="BE468" s="511"/>
      <c r="BF468" s="512"/>
      <c r="BG468" s="479" t="s">
        <v>86</v>
      </c>
      <c r="BH468" s="479"/>
      <c r="BI468" s="512"/>
      <c r="BJ468" s="512"/>
      <c r="BK468" s="479" t="s">
        <v>87</v>
      </c>
      <c r="BL468" s="480"/>
      <c r="BM468" s="58"/>
      <c r="BN468" s="58"/>
      <c r="BO468" s="58"/>
      <c r="BP468" s="58"/>
      <c r="BQ468" s="58"/>
      <c r="BR468" s="58"/>
      <c r="BS468" s="58"/>
      <c r="BT468" s="125"/>
      <c r="BU468" s="498"/>
      <c r="BV468" s="499"/>
      <c r="BW468" s="499"/>
      <c r="BX468" s="499"/>
      <c r="BY468" s="499"/>
      <c r="BZ468" s="499"/>
      <c r="CA468" s="499"/>
      <c r="CB468" s="499"/>
      <c r="CC468" s="499"/>
      <c r="CD468" s="499"/>
      <c r="CE468" s="499"/>
      <c r="CF468" s="499"/>
      <c r="CG468" s="499"/>
      <c r="CH468" s="499"/>
      <c r="CI468" s="499"/>
      <c r="CJ468" s="499"/>
      <c r="CK468" s="161"/>
      <c r="CL468" s="161"/>
      <c r="CM468" s="161"/>
      <c r="CN468" s="502" t="s">
        <v>364</v>
      </c>
      <c r="CO468" s="503"/>
      <c r="CP468" s="503"/>
      <c r="CQ468" s="503"/>
      <c r="CR468" s="503"/>
      <c r="CS468" s="503"/>
      <c r="CT468" s="503"/>
      <c r="CU468" s="503"/>
      <c r="CV468" s="503"/>
      <c r="CW468" s="503"/>
      <c r="CX468" s="503"/>
      <c r="CY468" s="503"/>
      <c r="CZ468" s="503"/>
      <c r="DA468" s="503"/>
      <c r="DB468" s="503"/>
      <c r="DC468" s="503"/>
      <c r="DD468" s="503"/>
      <c r="DE468" s="503"/>
      <c r="DF468" s="503"/>
      <c r="DG468" s="503"/>
      <c r="DH468" s="503"/>
      <c r="DI468" s="503"/>
      <c r="DJ468" s="503"/>
      <c r="DK468" s="503"/>
      <c r="DL468" s="503"/>
      <c r="DM468" s="503"/>
      <c r="DN468" s="504"/>
      <c r="DO468" s="107"/>
      <c r="DP468" s="125"/>
      <c r="DQ468" s="58"/>
      <c r="DR468" s="58"/>
      <c r="DS468" s="511">
        <v>8</v>
      </c>
      <c r="DT468" s="512"/>
      <c r="DU468" s="479" t="s">
        <v>86</v>
      </c>
      <c r="DV468" s="479"/>
      <c r="DW468" s="512">
        <v>1</v>
      </c>
      <c r="DX468" s="512"/>
      <c r="DY468" s="479" t="s">
        <v>87</v>
      </c>
      <c r="DZ468" s="480"/>
      <c r="EA468" s="58"/>
      <c r="EB468" s="58"/>
      <c r="EC468" s="58"/>
      <c r="ED468" s="187"/>
      <c r="EE468" s="205"/>
      <c r="EF468" s="205"/>
      <c r="EG468" s="205"/>
      <c r="EH468" s="205"/>
      <c r="EI468" s="205"/>
      <c r="EJ468" s="205"/>
      <c r="EK468" s="205"/>
      <c r="EL468" s="205"/>
      <c r="EM468" s="205"/>
      <c r="EN468" s="205"/>
      <c r="EO468" s="205"/>
      <c r="EP468" s="205"/>
      <c r="EQ468" s="205"/>
      <c r="ER468" s="205"/>
      <c r="ES468" s="205"/>
      <c r="ET468" s="205"/>
      <c r="EU468" s="205"/>
      <c r="EV468" s="205"/>
      <c r="EW468" s="205"/>
      <c r="EX468" s="205"/>
      <c r="EY468" s="205"/>
      <c r="EZ468" s="205"/>
      <c r="FA468" s="205"/>
      <c r="FB468" s="205"/>
      <c r="FC468" s="205"/>
      <c r="FD468" s="205"/>
      <c r="FE468" s="205"/>
      <c r="FF468" s="205"/>
      <c r="FG468" s="205"/>
      <c r="FH468" s="205"/>
      <c r="FI468" s="205"/>
      <c r="FJ468" s="205"/>
      <c r="FK468" s="205"/>
      <c r="FL468" s="205"/>
      <c r="FM468" s="205"/>
      <c r="FN468" s="205"/>
      <c r="FO468" s="205"/>
      <c r="FP468" s="205"/>
      <c r="FQ468" s="205"/>
      <c r="FR468" s="205"/>
      <c r="FS468" s="205"/>
      <c r="FT468" s="205"/>
      <c r="FU468" s="205"/>
      <c r="FV468" s="205"/>
      <c r="FW468" s="205"/>
      <c r="FX468" s="205"/>
      <c r="FY468" s="205"/>
      <c r="FZ468" s="205"/>
      <c r="GA468" s="205"/>
      <c r="GB468" s="205"/>
      <c r="GC468" s="205"/>
      <c r="GD468" s="205"/>
      <c r="GE468" s="205"/>
      <c r="GF468" s="205"/>
      <c r="GG468" s="205"/>
      <c r="GH468" s="205"/>
      <c r="GI468" s="205"/>
      <c r="GJ468" s="205"/>
      <c r="GK468" s="205"/>
      <c r="GL468" s="205"/>
      <c r="GM468" s="205"/>
    </row>
    <row r="469" spans="1:195" s="235" customFormat="1" ht="12.95" customHeight="1" x14ac:dyDescent="0.4">
      <c r="A469" s="58"/>
      <c r="B469" s="58"/>
      <c r="C469" s="58"/>
      <c r="D469" s="58"/>
      <c r="E469" s="58"/>
      <c r="F469" s="125"/>
      <c r="G469" s="518"/>
      <c r="H469" s="519"/>
      <c r="I469" s="519"/>
      <c r="J469" s="519"/>
      <c r="K469" s="519"/>
      <c r="L469" s="519"/>
      <c r="M469" s="519"/>
      <c r="N469" s="519"/>
      <c r="O469" s="519"/>
      <c r="P469" s="519"/>
      <c r="Q469" s="519"/>
      <c r="R469" s="519"/>
      <c r="S469" s="519"/>
      <c r="T469" s="519"/>
      <c r="U469" s="519"/>
      <c r="V469" s="519"/>
      <c r="W469" s="161"/>
      <c r="X469" s="161"/>
      <c r="Y469" s="161"/>
      <c r="Z469" s="505"/>
      <c r="AA469" s="506"/>
      <c r="AB469" s="506"/>
      <c r="AC469" s="506"/>
      <c r="AD469" s="506"/>
      <c r="AE469" s="506"/>
      <c r="AF469" s="506"/>
      <c r="AG469" s="506"/>
      <c r="AH469" s="506"/>
      <c r="AI469" s="506"/>
      <c r="AJ469" s="506"/>
      <c r="AK469" s="506"/>
      <c r="AL469" s="506"/>
      <c r="AM469" s="506"/>
      <c r="AN469" s="506"/>
      <c r="AO469" s="506"/>
      <c r="AP469" s="506"/>
      <c r="AQ469" s="506"/>
      <c r="AR469" s="506"/>
      <c r="AS469" s="506"/>
      <c r="AT469" s="506"/>
      <c r="AU469" s="506"/>
      <c r="AV469" s="506"/>
      <c r="AW469" s="506"/>
      <c r="AX469" s="506"/>
      <c r="AY469" s="506"/>
      <c r="AZ469" s="507"/>
      <c r="BA469" s="170"/>
      <c r="BB469" s="127"/>
      <c r="BC469" s="58"/>
      <c r="BD469" s="58"/>
      <c r="BE469" s="513"/>
      <c r="BF469" s="514"/>
      <c r="BG469" s="481"/>
      <c r="BH469" s="481"/>
      <c r="BI469" s="514"/>
      <c r="BJ469" s="514"/>
      <c r="BK469" s="481"/>
      <c r="BL469" s="482"/>
      <c r="BM469" s="58"/>
      <c r="BN469" s="58"/>
      <c r="BO469" s="58"/>
      <c r="BP469" s="58"/>
      <c r="BQ469" s="58"/>
      <c r="BR469" s="58"/>
      <c r="BS469" s="58"/>
      <c r="BT469" s="125"/>
      <c r="BU469" s="498"/>
      <c r="BV469" s="499"/>
      <c r="BW469" s="499"/>
      <c r="BX469" s="499"/>
      <c r="BY469" s="499"/>
      <c r="BZ469" s="499"/>
      <c r="CA469" s="499"/>
      <c r="CB469" s="499"/>
      <c r="CC469" s="499"/>
      <c r="CD469" s="499"/>
      <c r="CE469" s="499"/>
      <c r="CF469" s="499"/>
      <c r="CG469" s="499"/>
      <c r="CH469" s="499"/>
      <c r="CI469" s="499"/>
      <c r="CJ469" s="499"/>
      <c r="CK469" s="161"/>
      <c r="CL469" s="161"/>
      <c r="CM469" s="161"/>
      <c r="CN469" s="505"/>
      <c r="CO469" s="506"/>
      <c r="CP469" s="506"/>
      <c r="CQ469" s="506"/>
      <c r="CR469" s="506"/>
      <c r="CS469" s="506"/>
      <c r="CT469" s="506"/>
      <c r="CU469" s="506"/>
      <c r="CV469" s="506"/>
      <c r="CW469" s="506"/>
      <c r="CX469" s="506"/>
      <c r="CY469" s="506"/>
      <c r="CZ469" s="506"/>
      <c r="DA469" s="506"/>
      <c r="DB469" s="506"/>
      <c r="DC469" s="506"/>
      <c r="DD469" s="506"/>
      <c r="DE469" s="506"/>
      <c r="DF469" s="506"/>
      <c r="DG469" s="506"/>
      <c r="DH469" s="506"/>
      <c r="DI469" s="506"/>
      <c r="DJ469" s="506"/>
      <c r="DK469" s="506"/>
      <c r="DL469" s="506"/>
      <c r="DM469" s="506"/>
      <c r="DN469" s="507"/>
      <c r="DO469" s="170"/>
      <c r="DP469" s="127"/>
      <c r="DQ469" s="58"/>
      <c r="DR469" s="58"/>
      <c r="DS469" s="513"/>
      <c r="DT469" s="514"/>
      <c r="DU469" s="481"/>
      <c r="DV469" s="481"/>
      <c r="DW469" s="514"/>
      <c r="DX469" s="514"/>
      <c r="DY469" s="481"/>
      <c r="DZ469" s="482"/>
      <c r="EA469" s="58"/>
      <c r="EB469" s="58"/>
      <c r="EC469" s="58"/>
      <c r="ED469" s="187"/>
      <c r="EE469" s="205"/>
      <c r="EF469" s="205"/>
      <c r="EG469" s="205"/>
      <c r="EH469" s="205"/>
      <c r="EI469" s="205"/>
      <c r="EJ469" s="205"/>
      <c r="EK469" s="205"/>
      <c r="EL469" s="205"/>
      <c r="EM469" s="205"/>
      <c r="EN469" s="205"/>
      <c r="EO469" s="205"/>
      <c r="EP469" s="205"/>
      <c r="EQ469" s="205"/>
      <c r="ER469" s="205"/>
      <c r="ES469" s="205"/>
      <c r="ET469" s="205"/>
      <c r="EU469" s="205"/>
      <c r="EV469" s="205"/>
      <c r="EW469" s="205"/>
      <c r="EX469" s="205"/>
      <c r="EY469" s="205"/>
      <c r="EZ469" s="205"/>
      <c r="FA469" s="205"/>
      <c r="FB469" s="205"/>
      <c r="FC469" s="205"/>
      <c r="FD469" s="205"/>
      <c r="FE469" s="205"/>
      <c r="FF469" s="205"/>
      <c r="FG469" s="205"/>
      <c r="FH469" s="205"/>
      <c r="FI469" s="205"/>
      <c r="FJ469" s="205"/>
      <c r="FK469" s="205"/>
      <c r="FL469" s="205"/>
      <c r="FM469" s="205"/>
      <c r="FN469" s="205"/>
      <c r="FO469" s="205"/>
      <c r="FP469" s="205"/>
      <c r="FQ469" s="205"/>
      <c r="FR469" s="205"/>
      <c r="FS469" s="205"/>
      <c r="FT469" s="205"/>
      <c r="FU469" s="205"/>
      <c r="FV469" s="205"/>
      <c r="FW469" s="205"/>
      <c r="FX469" s="205"/>
      <c r="FY469" s="205"/>
      <c r="FZ469" s="205"/>
      <c r="GA469" s="205"/>
      <c r="GB469" s="205"/>
      <c r="GC469" s="205"/>
      <c r="GD469" s="205"/>
      <c r="GE469" s="205"/>
      <c r="GF469" s="205"/>
      <c r="GG469" s="205"/>
      <c r="GH469" s="205"/>
      <c r="GI469" s="205"/>
      <c r="GJ469" s="205"/>
      <c r="GK469" s="205"/>
      <c r="GL469" s="205"/>
      <c r="GM469" s="205"/>
    </row>
    <row r="470" spans="1:195" s="235" customFormat="1" ht="12.95" customHeight="1" thickBot="1" x14ac:dyDescent="0.45">
      <c r="A470" s="58"/>
      <c r="B470" s="58"/>
      <c r="C470" s="58"/>
      <c r="D470" s="58"/>
      <c r="E470" s="58"/>
      <c r="F470" s="125"/>
      <c r="G470" s="518"/>
      <c r="H470" s="519"/>
      <c r="I470" s="519"/>
      <c r="J470" s="519"/>
      <c r="K470" s="519"/>
      <c r="L470" s="519"/>
      <c r="M470" s="519"/>
      <c r="N470" s="519"/>
      <c r="O470" s="519"/>
      <c r="P470" s="519"/>
      <c r="Q470" s="519"/>
      <c r="R470" s="519"/>
      <c r="S470" s="519"/>
      <c r="T470" s="519"/>
      <c r="U470" s="519"/>
      <c r="V470" s="519"/>
      <c r="W470" s="161"/>
      <c r="X470" s="161"/>
      <c r="Y470" s="161"/>
      <c r="Z470" s="508"/>
      <c r="AA470" s="509"/>
      <c r="AB470" s="509"/>
      <c r="AC470" s="509"/>
      <c r="AD470" s="509"/>
      <c r="AE470" s="509"/>
      <c r="AF470" s="509"/>
      <c r="AG470" s="509"/>
      <c r="AH470" s="509"/>
      <c r="AI470" s="509"/>
      <c r="AJ470" s="509"/>
      <c r="AK470" s="509"/>
      <c r="AL470" s="509"/>
      <c r="AM470" s="509"/>
      <c r="AN470" s="509"/>
      <c r="AO470" s="509"/>
      <c r="AP470" s="509"/>
      <c r="AQ470" s="509"/>
      <c r="AR470" s="509"/>
      <c r="AS470" s="509"/>
      <c r="AT470" s="509"/>
      <c r="AU470" s="509"/>
      <c r="AV470" s="509"/>
      <c r="AW470" s="509"/>
      <c r="AX470" s="509"/>
      <c r="AY470" s="509"/>
      <c r="AZ470" s="510"/>
      <c r="BA470" s="170"/>
      <c r="BB470" s="127"/>
      <c r="BC470" s="58"/>
      <c r="BD470" s="58"/>
      <c r="BE470" s="515"/>
      <c r="BF470" s="516"/>
      <c r="BG470" s="483"/>
      <c r="BH470" s="483"/>
      <c r="BI470" s="516"/>
      <c r="BJ470" s="516"/>
      <c r="BK470" s="483"/>
      <c r="BL470" s="484"/>
      <c r="BM470" s="58"/>
      <c r="BN470" s="58"/>
      <c r="BO470" s="58"/>
      <c r="BP470" s="58"/>
      <c r="BQ470" s="58"/>
      <c r="BR470" s="58"/>
      <c r="BS470" s="58"/>
      <c r="BT470" s="125"/>
      <c r="BU470" s="498"/>
      <c r="BV470" s="499"/>
      <c r="BW470" s="499"/>
      <c r="BX470" s="499"/>
      <c r="BY470" s="499"/>
      <c r="BZ470" s="499"/>
      <c r="CA470" s="499"/>
      <c r="CB470" s="499"/>
      <c r="CC470" s="499"/>
      <c r="CD470" s="499"/>
      <c r="CE470" s="499"/>
      <c r="CF470" s="499"/>
      <c r="CG470" s="499"/>
      <c r="CH470" s="499"/>
      <c r="CI470" s="499"/>
      <c r="CJ470" s="499"/>
      <c r="CK470" s="161"/>
      <c r="CL470" s="161"/>
      <c r="CM470" s="161"/>
      <c r="CN470" s="508"/>
      <c r="CO470" s="509"/>
      <c r="CP470" s="509"/>
      <c r="CQ470" s="509"/>
      <c r="CR470" s="509"/>
      <c r="CS470" s="509"/>
      <c r="CT470" s="509"/>
      <c r="CU470" s="509"/>
      <c r="CV470" s="509"/>
      <c r="CW470" s="509"/>
      <c r="CX470" s="509"/>
      <c r="CY470" s="509"/>
      <c r="CZ470" s="509"/>
      <c r="DA470" s="509"/>
      <c r="DB470" s="509"/>
      <c r="DC470" s="509"/>
      <c r="DD470" s="509"/>
      <c r="DE470" s="509"/>
      <c r="DF470" s="509"/>
      <c r="DG470" s="509"/>
      <c r="DH470" s="509"/>
      <c r="DI470" s="509"/>
      <c r="DJ470" s="509"/>
      <c r="DK470" s="509"/>
      <c r="DL470" s="509"/>
      <c r="DM470" s="509"/>
      <c r="DN470" s="510"/>
      <c r="DO470" s="170"/>
      <c r="DP470" s="127"/>
      <c r="DQ470" s="58"/>
      <c r="DR470" s="58"/>
      <c r="DS470" s="515"/>
      <c r="DT470" s="516"/>
      <c r="DU470" s="483"/>
      <c r="DV470" s="483"/>
      <c r="DW470" s="516"/>
      <c r="DX470" s="516"/>
      <c r="DY470" s="483"/>
      <c r="DZ470" s="484"/>
      <c r="EA470" s="58"/>
      <c r="EB470" s="58"/>
      <c r="EC470" s="58"/>
      <c r="ED470" s="187"/>
      <c r="EE470" s="205"/>
      <c r="EF470" s="205"/>
      <c r="EG470" s="205"/>
      <c r="EH470" s="205"/>
      <c r="EI470" s="205"/>
      <c r="EJ470" s="205"/>
      <c r="EK470" s="205"/>
      <c r="EL470" s="205"/>
      <c r="EM470" s="205"/>
      <c r="EN470" s="205"/>
      <c r="EO470" s="205"/>
      <c r="EP470" s="205"/>
      <c r="EQ470" s="205"/>
      <c r="ER470" s="205"/>
      <c r="ES470" s="205"/>
      <c r="ET470" s="205"/>
      <c r="EU470" s="205"/>
      <c r="EV470" s="205"/>
      <c r="EW470" s="205"/>
      <c r="EX470" s="205"/>
      <c r="EY470" s="205"/>
      <c r="EZ470" s="205"/>
      <c r="FA470" s="205"/>
      <c r="FB470" s="205"/>
      <c r="FC470" s="205"/>
      <c r="FD470" s="205"/>
      <c r="FE470" s="205"/>
      <c r="FF470" s="205"/>
      <c r="FG470" s="205"/>
      <c r="FH470" s="205"/>
      <c r="FI470" s="205"/>
      <c r="FJ470" s="205"/>
      <c r="FK470" s="205"/>
      <c r="FL470" s="205"/>
      <c r="FM470" s="205"/>
      <c r="FN470" s="205"/>
      <c r="FO470" s="205"/>
      <c r="FP470" s="205"/>
      <c r="FQ470" s="205"/>
      <c r="FR470" s="205"/>
      <c r="FS470" s="205"/>
      <c r="FT470" s="205"/>
      <c r="FU470" s="205"/>
      <c r="FV470" s="205"/>
      <c r="FW470" s="205"/>
      <c r="FX470" s="205"/>
      <c r="FY470" s="205"/>
      <c r="FZ470" s="205"/>
      <c r="GA470" s="205"/>
      <c r="GB470" s="205"/>
      <c r="GC470" s="205"/>
      <c r="GD470" s="205"/>
      <c r="GE470" s="205"/>
      <c r="GF470" s="205"/>
      <c r="GG470" s="205"/>
      <c r="GH470" s="205"/>
      <c r="GI470" s="205"/>
      <c r="GJ470" s="205"/>
      <c r="GK470" s="205"/>
      <c r="GL470" s="205"/>
      <c r="GM470" s="205"/>
    </row>
    <row r="471" spans="1:195" s="235" customFormat="1" ht="9.9499999999999993" customHeight="1" thickBot="1" x14ac:dyDescent="0.45">
      <c r="A471" s="58"/>
      <c r="B471" s="58"/>
      <c r="C471" s="58"/>
      <c r="D471" s="58"/>
      <c r="E471" s="58"/>
      <c r="F471" s="125"/>
      <c r="G471" s="520"/>
      <c r="H471" s="521"/>
      <c r="I471" s="521"/>
      <c r="J471" s="521"/>
      <c r="K471" s="521"/>
      <c r="L471" s="521"/>
      <c r="M471" s="521"/>
      <c r="N471" s="521"/>
      <c r="O471" s="521"/>
      <c r="P471" s="521"/>
      <c r="Q471" s="521"/>
      <c r="R471" s="521"/>
      <c r="S471" s="521"/>
      <c r="T471" s="521"/>
      <c r="U471" s="521"/>
      <c r="V471" s="521"/>
      <c r="W471" s="114"/>
      <c r="X471" s="114"/>
      <c r="Y471" s="114"/>
      <c r="Z471" s="114"/>
      <c r="AA471" s="109"/>
      <c r="AB471" s="171"/>
      <c r="AC471" s="110"/>
      <c r="AD471" s="171"/>
      <c r="AE471" s="171"/>
      <c r="AF471" s="171"/>
      <c r="AG471" s="171"/>
      <c r="AH471" s="171"/>
      <c r="AI471" s="171"/>
      <c r="AJ471" s="171"/>
      <c r="AK471" s="171"/>
      <c r="AL471" s="171"/>
      <c r="AM471" s="171"/>
      <c r="AN471" s="171"/>
      <c r="AO471" s="171"/>
      <c r="AP471" s="171"/>
      <c r="AQ471" s="171"/>
      <c r="AR471" s="171"/>
      <c r="AS471" s="171"/>
      <c r="AT471" s="171"/>
      <c r="AU471" s="171"/>
      <c r="AV471" s="171"/>
      <c r="AW471" s="171"/>
      <c r="AX471" s="171"/>
      <c r="AY471" s="171"/>
      <c r="AZ471" s="171"/>
      <c r="BA471" s="172"/>
      <c r="BB471" s="127"/>
      <c r="BC471" s="58"/>
      <c r="BD471" s="58"/>
      <c r="BE471" s="58"/>
      <c r="BF471" s="58"/>
      <c r="BG471" s="58"/>
      <c r="BH471" s="58"/>
      <c r="BI471" s="58"/>
      <c r="BJ471" s="58"/>
      <c r="BK471" s="58"/>
      <c r="BL471" s="58"/>
      <c r="BM471" s="58"/>
      <c r="BN471" s="58"/>
      <c r="BO471" s="58"/>
      <c r="BP471" s="58"/>
      <c r="BQ471" s="58"/>
      <c r="BR471" s="58"/>
      <c r="BS471" s="58"/>
      <c r="BT471" s="125"/>
      <c r="BU471" s="500"/>
      <c r="BV471" s="501"/>
      <c r="BW471" s="501"/>
      <c r="BX471" s="501"/>
      <c r="BY471" s="501"/>
      <c r="BZ471" s="501"/>
      <c r="CA471" s="501"/>
      <c r="CB471" s="501"/>
      <c r="CC471" s="501"/>
      <c r="CD471" s="501"/>
      <c r="CE471" s="501"/>
      <c r="CF471" s="501"/>
      <c r="CG471" s="501"/>
      <c r="CH471" s="501"/>
      <c r="CI471" s="501"/>
      <c r="CJ471" s="501"/>
      <c r="CK471" s="114"/>
      <c r="CL471" s="114"/>
      <c r="CM471" s="114"/>
      <c r="CN471" s="114"/>
      <c r="CO471" s="109"/>
      <c r="CP471" s="171"/>
      <c r="CQ471" s="110"/>
      <c r="CR471" s="171"/>
      <c r="CS471" s="171"/>
      <c r="CT471" s="171"/>
      <c r="CU471" s="171"/>
      <c r="CV471" s="171"/>
      <c r="CW471" s="171"/>
      <c r="CX471" s="171"/>
      <c r="CY471" s="171"/>
      <c r="CZ471" s="171"/>
      <c r="DA471" s="171"/>
      <c r="DB471" s="171"/>
      <c r="DC471" s="171"/>
      <c r="DD471" s="171"/>
      <c r="DE471" s="171"/>
      <c r="DF471" s="171"/>
      <c r="DG471" s="171"/>
      <c r="DH471" s="171"/>
      <c r="DI471" s="171"/>
      <c r="DJ471" s="171"/>
      <c r="DK471" s="171"/>
      <c r="DL471" s="171"/>
      <c r="DM471" s="171"/>
      <c r="DN471" s="171"/>
      <c r="DO471" s="172"/>
      <c r="DP471" s="127"/>
      <c r="DQ471" s="58"/>
      <c r="DR471" s="58"/>
      <c r="DS471" s="58"/>
      <c r="DT471" s="58"/>
      <c r="DU471" s="58"/>
      <c r="DV471" s="58"/>
      <c r="DW471" s="58"/>
      <c r="DX471" s="58"/>
      <c r="DY471" s="58"/>
      <c r="DZ471" s="58"/>
      <c r="EA471" s="58"/>
      <c r="EB471" s="58"/>
      <c r="EC471" s="58"/>
      <c r="ED471" s="187"/>
      <c r="EE471" s="205"/>
      <c r="EF471" s="205"/>
      <c r="EG471" s="205"/>
      <c r="EH471" s="205"/>
      <c r="EI471" s="205"/>
      <c r="EJ471" s="205"/>
      <c r="EK471" s="205"/>
      <c r="EL471" s="205"/>
      <c r="EM471" s="205"/>
      <c r="EN471" s="205"/>
      <c r="EO471" s="205"/>
      <c r="EP471" s="205"/>
      <c r="EQ471" s="205"/>
      <c r="ER471" s="205"/>
      <c r="ES471" s="205"/>
      <c r="ET471" s="205"/>
      <c r="EU471" s="205"/>
      <c r="EV471" s="205"/>
      <c r="EW471" s="205"/>
      <c r="EX471" s="205"/>
      <c r="EY471" s="205"/>
      <c r="EZ471" s="205"/>
      <c r="FA471" s="205"/>
      <c r="FB471" s="205"/>
      <c r="FC471" s="205"/>
      <c r="FD471" s="205"/>
      <c r="FE471" s="205"/>
      <c r="FF471" s="205"/>
      <c r="FG471" s="205"/>
      <c r="FH471" s="205"/>
      <c r="FI471" s="205"/>
      <c r="FJ471" s="205"/>
      <c r="FK471" s="205"/>
      <c r="FL471" s="205"/>
      <c r="FM471" s="205"/>
      <c r="FN471" s="205"/>
      <c r="FO471" s="205"/>
      <c r="FP471" s="205"/>
      <c r="FQ471" s="205"/>
      <c r="FR471" s="205"/>
      <c r="FS471" s="205"/>
      <c r="FT471" s="205"/>
      <c r="FU471" s="205"/>
      <c r="FV471" s="205"/>
      <c r="FW471" s="205"/>
      <c r="FX471" s="205"/>
      <c r="FY471" s="205"/>
      <c r="FZ471" s="205"/>
      <c r="GA471" s="205"/>
      <c r="GB471" s="205"/>
      <c r="GC471" s="205"/>
      <c r="GD471" s="205"/>
      <c r="GE471" s="205"/>
      <c r="GF471" s="205"/>
      <c r="GG471" s="205"/>
      <c r="GH471" s="205"/>
      <c r="GI471" s="205"/>
      <c r="GJ471" s="205"/>
      <c r="GK471" s="205"/>
      <c r="GL471" s="205"/>
      <c r="GM471" s="205"/>
    </row>
    <row r="472" spans="1:195" s="235" customFormat="1" ht="9" customHeight="1" x14ac:dyDescent="0.4">
      <c r="A472" s="58"/>
      <c r="B472" s="58"/>
      <c r="C472" s="58"/>
      <c r="D472" s="58"/>
      <c r="E472" s="58"/>
      <c r="F472" s="125"/>
      <c r="G472" s="215"/>
      <c r="H472" s="215"/>
      <c r="I472" s="215"/>
      <c r="J472" s="215"/>
      <c r="K472" s="215"/>
      <c r="L472" s="215"/>
      <c r="M472" s="215"/>
      <c r="N472" s="215"/>
      <c r="O472" s="215"/>
      <c r="P472" s="215"/>
      <c r="Q472" s="215"/>
      <c r="R472" s="215"/>
      <c r="S472" s="215"/>
      <c r="T472" s="215"/>
      <c r="U472" s="215"/>
      <c r="V472" s="21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58"/>
      <c r="BD472" s="58"/>
      <c r="BE472" s="58"/>
      <c r="BF472" s="58"/>
      <c r="BG472" s="58"/>
      <c r="BH472" s="58"/>
      <c r="BI472" s="58"/>
      <c r="BJ472" s="58"/>
      <c r="BK472" s="58"/>
      <c r="BL472" s="58"/>
      <c r="BM472" s="58"/>
      <c r="BN472" s="58"/>
      <c r="BO472" s="58"/>
      <c r="BP472" s="58"/>
      <c r="BQ472" s="58"/>
      <c r="BR472" s="58"/>
      <c r="BS472" s="58"/>
      <c r="BT472" s="125"/>
      <c r="BU472" s="215"/>
      <c r="BV472" s="215"/>
      <c r="BW472" s="215"/>
      <c r="BX472" s="215"/>
      <c r="BY472" s="215"/>
      <c r="BZ472" s="215"/>
      <c r="CA472" s="215"/>
      <c r="CB472" s="215"/>
      <c r="CC472" s="215"/>
      <c r="CD472" s="215"/>
      <c r="CE472" s="215"/>
      <c r="CF472" s="215"/>
      <c r="CG472" s="215"/>
      <c r="CH472" s="215"/>
      <c r="CI472" s="215"/>
      <c r="CJ472" s="215"/>
      <c r="CK472" s="125"/>
      <c r="CL472" s="125"/>
      <c r="CM472" s="125"/>
      <c r="CN472" s="125"/>
      <c r="CO472" s="125"/>
      <c r="CP472" s="125"/>
      <c r="CQ472" s="125"/>
      <c r="CR472" s="125"/>
      <c r="CS472" s="125"/>
      <c r="CT472" s="125"/>
      <c r="CU472" s="125"/>
      <c r="CV472" s="125"/>
      <c r="CW472" s="125"/>
      <c r="CX472" s="125"/>
      <c r="CY472" s="125"/>
      <c r="CZ472" s="125"/>
      <c r="DA472" s="125"/>
      <c r="DB472" s="125"/>
      <c r="DC472" s="125"/>
      <c r="DD472" s="125"/>
      <c r="DE472" s="125"/>
      <c r="DF472" s="125"/>
      <c r="DG472" s="125"/>
      <c r="DH472" s="125"/>
      <c r="DI472" s="125"/>
      <c r="DJ472" s="125"/>
      <c r="DK472" s="125"/>
      <c r="DL472" s="125"/>
      <c r="DM472" s="125"/>
      <c r="DN472" s="125"/>
      <c r="DO472" s="125"/>
      <c r="DP472" s="125"/>
      <c r="DQ472" s="58"/>
      <c r="DR472" s="58"/>
      <c r="DS472" s="58"/>
      <c r="DT472" s="58"/>
      <c r="DU472" s="58"/>
      <c r="DV472" s="58"/>
      <c r="DW472" s="58"/>
      <c r="DX472" s="58"/>
      <c r="DY472" s="58"/>
      <c r="DZ472" s="58"/>
      <c r="EA472" s="58"/>
      <c r="EB472" s="58"/>
      <c r="EC472" s="58"/>
      <c r="ED472" s="187"/>
      <c r="EE472" s="205"/>
      <c r="EF472" s="205"/>
      <c r="EG472" s="205"/>
      <c r="EH472" s="205"/>
      <c r="EI472" s="205"/>
      <c r="EJ472" s="205"/>
      <c r="EK472" s="205"/>
      <c r="EL472" s="205"/>
      <c r="EM472" s="205"/>
      <c r="EN472" s="205"/>
      <c r="EO472" s="205"/>
      <c r="EP472" s="205"/>
      <c r="EQ472" s="205"/>
      <c r="ER472" s="205"/>
      <c r="ES472" s="205"/>
      <c r="ET472" s="205"/>
      <c r="EU472" s="205"/>
      <c r="EV472" s="205"/>
      <c r="EW472" s="205"/>
      <c r="EX472" s="205"/>
      <c r="EY472" s="205"/>
      <c r="EZ472" s="205"/>
      <c r="FA472" s="205"/>
      <c r="FB472" s="205"/>
      <c r="FC472" s="205"/>
      <c r="FD472" s="205"/>
      <c r="FE472" s="205"/>
      <c r="FF472" s="205"/>
      <c r="FG472" s="205"/>
      <c r="FH472" s="205"/>
      <c r="FI472" s="205"/>
      <c r="FJ472" s="205"/>
      <c r="FK472" s="205"/>
      <c r="FL472" s="205"/>
      <c r="FM472" s="205"/>
      <c r="FN472" s="205"/>
      <c r="FO472" s="205"/>
      <c r="FP472" s="205"/>
      <c r="FQ472" s="205"/>
      <c r="FR472" s="205"/>
      <c r="FS472" s="205"/>
      <c r="FT472" s="205"/>
      <c r="FU472" s="205"/>
      <c r="FV472" s="205"/>
      <c r="FW472" s="205"/>
      <c r="FX472" s="205"/>
      <c r="FY472" s="205"/>
      <c r="FZ472" s="205"/>
      <c r="GA472" s="205"/>
      <c r="GB472" s="205"/>
      <c r="GC472" s="205"/>
      <c r="GD472" s="205"/>
      <c r="GE472" s="205"/>
      <c r="GF472" s="205"/>
      <c r="GG472" s="205"/>
      <c r="GH472" s="205"/>
      <c r="GI472" s="205"/>
      <c r="GJ472" s="205"/>
      <c r="GK472" s="205"/>
      <c r="GL472" s="205"/>
      <c r="GM472" s="205"/>
    </row>
    <row r="473" spans="1:195" s="235" customFormat="1" ht="26.25" customHeight="1" thickBot="1" x14ac:dyDescent="0.45">
      <c r="A473" s="58"/>
      <c r="B473" s="58"/>
      <c r="C473" s="58"/>
      <c r="D473" s="58"/>
      <c r="E473" s="58"/>
      <c r="F473" s="58"/>
      <c r="G473" s="66"/>
      <c r="H473" s="66"/>
      <c r="I473" s="66"/>
      <c r="J473" s="66"/>
      <c r="K473" s="66"/>
      <c r="L473" s="66"/>
      <c r="M473" s="66"/>
      <c r="N473" s="66"/>
      <c r="O473" s="66"/>
      <c r="P473" s="66"/>
      <c r="Q473" s="66"/>
      <c r="R473" s="66"/>
      <c r="S473" s="66"/>
      <c r="T473" s="66"/>
      <c r="U473" s="66"/>
      <c r="V473" s="66"/>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66"/>
      <c r="BV473" s="66"/>
      <c r="BW473" s="66"/>
      <c r="BX473" s="66"/>
      <c r="BY473" s="66"/>
      <c r="BZ473" s="66"/>
      <c r="CA473" s="66"/>
      <c r="CB473" s="66"/>
      <c r="CC473" s="66"/>
      <c r="CD473" s="66"/>
      <c r="CE473" s="66"/>
      <c r="CF473" s="66"/>
      <c r="CG473" s="66"/>
      <c r="CH473" s="66"/>
      <c r="CI473" s="66"/>
      <c r="CJ473" s="66"/>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c r="DV473" s="58"/>
      <c r="DW473" s="58"/>
      <c r="DX473" s="58"/>
      <c r="DY473" s="58"/>
      <c r="DZ473" s="58"/>
      <c r="EA473" s="58"/>
      <c r="EB473" s="58"/>
      <c r="EC473" s="58"/>
      <c r="ED473" s="187"/>
      <c r="EE473" s="205"/>
      <c r="EF473" s="205"/>
      <c r="EG473" s="205"/>
      <c r="EH473" s="205"/>
      <c r="EI473" s="205"/>
      <c r="EJ473" s="205"/>
      <c r="EK473" s="205"/>
      <c r="EL473" s="205"/>
      <c r="EM473" s="205"/>
      <c r="EN473" s="205"/>
      <c r="EO473" s="205"/>
      <c r="EP473" s="205"/>
      <c r="EQ473" s="205"/>
      <c r="ER473" s="205"/>
      <c r="ES473" s="205"/>
      <c r="ET473" s="205"/>
      <c r="EU473" s="205"/>
      <c r="EV473" s="205"/>
      <c r="EW473" s="205"/>
      <c r="EX473" s="205"/>
      <c r="EY473" s="205"/>
      <c r="EZ473" s="205"/>
      <c r="FA473" s="205"/>
      <c r="FB473" s="205"/>
      <c r="FC473" s="205"/>
      <c r="FD473" s="205"/>
      <c r="FE473" s="205"/>
      <c r="FF473" s="205"/>
      <c r="FG473" s="205"/>
      <c r="FH473" s="205"/>
      <c r="FI473" s="205"/>
      <c r="FJ473" s="205"/>
      <c r="FK473" s="205"/>
      <c r="FL473" s="205"/>
      <c r="FM473" s="205"/>
      <c r="FN473" s="205"/>
      <c r="FO473" s="205"/>
      <c r="FP473" s="205"/>
      <c r="FQ473" s="205"/>
      <c r="FR473" s="205"/>
      <c r="FS473" s="205"/>
      <c r="FT473" s="205"/>
      <c r="FU473" s="205"/>
      <c r="FV473" s="205"/>
      <c r="FW473" s="205"/>
      <c r="FX473" s="205"/>
      <c r="FY473" s="205"/>
      <c r="FZ473" s="205"/>
      <c r="GA473" s="205"/>
      <c r="GB473" s="205"/>
      <c r="GC473" s="205"/>
      <c r="GD473" s="205"/>
      <c r="GE473" s="205"/>
      <c r="GF473" s="205"/>
      <c r="GG473" s="205"/>
      <c r="GH473" s="205"/>
      <c r="GI473" s="205"/>
      <c r="GJ473" s="205"/>
      <c r="GK473" s="205"/>
      <c r="GL473" s="205"/>
      <c r="GM473" s="205"/>
    </row>
    <row r="474" spans="1:195" s="235" customFormat="1" ht="9.9499999999999993" customHeight="1" thickBot="1" x14ac:dyDescent="0.45">
      <c r="A474" s="58"/>
      <c r="B474" s="58"/>
      <c r="C474" s="58"/>
      <c r="D474" s="58"/>
      <c r="E474" s="58"/>
      <c r="F474" s="58"/>
      <c r="G474" s="496" t="s">
        <v>365</v>
      </c>
      <c r="H474" s="517"/>
      <c r="I474" s="517"/>
      <c r="J474" s="517"/>
      <c r="K474" s="517"/>
      <c r="L474" s="517"/>
      <c r="M474" s="517"/>
      <c r="N474" s="517"/>
      <c r="O474" s="517"/>
      <c r="P474" s="517"/>
      <c r="Q474" s="517"/>
      <c r="R474" s="517"/>
      <c r="S474" s="517"/>
      <c r="T474" s="517"/>
      <c r="U474" s="517"/>
      <c r="V474" s="517"/>
      <c r="W474" s="111"/>
      <c r="X474" s="111"/>
      <c r="Y474" s="111"/>
      <c r="Z474" s="111"/>
      <c r="AA474" s="104"/>
      <c r="AB474" s="105"/>
      <c r="AC474" s="105"/>
      <c r="AD474" s="105"/>
      <c r="AE474" s="105"/>
      <c r="AF474" s="105"/>
      <c r="AG474" s="105"/>
      <c r="AH474" s="105"/>
      <c r="AI474" s="105"/>
      <c r="AJ474" s="105"/>
      <c r="AK474" s="105"/>
      <c r="AL474" s="105"/>
      <c r="AM474" s="105"/>
      <c r="AN474" s="105"/>
      <c r="AO474" s="105"/>
      <c r="AP474" s="105"/>
      <c r="AQ474" s="105"/>
      <c r="AR474" s="105"/>
      <c r="AS474" s="105"/>
      <c r="AT474" s="105"/>
      <c r="AU474" s="105"/>
      <c r="AV474" s="105"/>
      <c r="AW474" s="105"/>
      <c r="AX474" s="105"/>
      <c r="AY474" s="105"/>
      <c r="AZ474" s="105"/>
      <c r="BA474" s="106"/>
      <c r="BB474" s="58"/>
      <c r="BC474" s="58"/>
      <c r="BD474" s="58"/>
      <c r="BE474" s="58"/>
      <c r="BF474" s="58"/>
      <c r="BG474" s="58"/>
      <c r="BH474" s="58"/>
      <c r="BI474" s="58"/>
      <c r="BJ474" s="58"/>
      <c r="BK474" s="58"/>
      <c r="BL474" s="58"/>
      <c r="BM474" s="58"/>
      <c r="BN474" s="58"/>
      <c r="BO474" s="58"/>
      <c r="BP474" s="58"/>
      <c r="BQ474" s="58"/>
      <c r="BR474" s="58"/>
      <c r="BS474" s="58"/>
      <c r="BT474" s="58"/>
      <c r="BU474" s="496" t="s">
        <v>365</v>
      </c>
      <c r="BV474" s="497"/>
      <c r="BW474" s="497"/>
      <c r="BX474" s="497"/>
      <c r="BY474" s="497"/>
      <c r="BZ474" s="497"/>
      <c r="CA474" s="497"/>
      <c r="CB474" s="497"/>
      <c r="CC474" s="497"/>
      <c r="CD474" s="497"/>
      <c r="CE474" s="497"/>
      <c r="CF474" s="497"/>
      <c r="CG474" s="497"/>
      <c r="CH474" s="497"/>
      <c r="CI474" s="497"/>
      <c r="CJ474" s="497"/>
      <c r="CK474" s="111"/>
      <c r="CL474" s="111"/>
      <c r="CM474" s="111"/>
      <c r="CN474" s="111"/>
      <c r="CO474" s="104"/>
      <c r="CP474" s="105"/>
      <c r="CQ474" s="105"/>
      <c r="CR474" s="105"/>
      <c r="CS474" s="105"/>
      <c r="CT474" s="105"/>
      <c r="CU474" s="105"/>
      <c r="CV474" s="105"/>
      <c r="CW474" s="105"/>
      <c r="CX474" s="105"/>
      <c r="CY474" s="105"/>
      <c r="CZ474" s="105"/>
      <c r="DA474" s="105"/>
      <c r="DB474" s="105"/>
      <c r="DC474" s="105"/>
      <c r="DD474" s="105"/>
      <c r="DE474" s="105"/>
      <c r="DF474" s="105"/>
      <c r="DG474" s="105"/>
      <c r="DH474" s="105"/>
      <c r="DI474" s="105"/>
      <c r="DJ474" s="105"/>
      <c r="DK474" s="105"/>
      <c r="DL474" s="105"/>
      <c r="DM474" s="105"/>
      <c r="DN474" s="105"/>
      <c r="DO474" s="106"/>
      <c r="DP474" s="58"/>
      <c r="DQ474" s="58"/>
      <c r="DR474" s="58"/>
      <c r="DS474" s="58"/>
      <c r="DT474" s="58"/>
      <c r="DU474" s="58"/>
      <c r="DV474" s="58"/>
      <c r="DW474" s="58"/>
      <c r="DX474" s="58"/>
      <c r="DY474" s="58"/>
      <c r="DZ474" s="58"/>
      <c r="EA474" s="58"/>
      <c r="EB474" s="58"/>
      <c r="EC474" s="58"/>
      <c r="ED474" s="187"/>
      <c r="EE474" s="205"/>
      <c r="EF474" s="205"/>
      <c r="EG474" s="205"/>
      <c r="EH474" s="205"/>
      <c r="EI474" s="205"/>
      <c r="EJ474" s="205"/>
      <c r="EK474" s="205"/>
      <c r="EL474" s="205"/>
      <c r="EM474" s="205"/>
      <c r="EN474" s="205"/>
      <c r="EO474" s="205"/>
      <c r="EP474" s="205"/>
      <c r="EQ474" s="205"/>
      <c r="ER474" s="205"/>
      <c r="ES474" s="205"/>
      <c r="ET474" s="205"/>
      <c r="EU474" s="205"/>
      <c r="EV474" s="205"/>
      <c r="EW474" s="205"/>
      <c r="EX474" s="205"/>
      <c r="EY474" s="205"/>
      <c r="EZ474" s="205"/>
      <c r="FA474" s="205"/>
      <c r="FB474" s="205"/>
      <c r="FC474" s="205"/>
      <c r="FD474" s="205"/>
      <c r="FE474" s="205"/>
      <c r="FF474" s="205"/>
      <c r="FG474" s="205"/>
      <c r="FH474" s="205"/>
      <c r="FI474" s="205"/>
      <c r="FJ474" s="205"/>
      <c r="FK474" s="205"/>
      <c r="FL474" s="205"/>
      <c r="FM474" s="205"/>
      <c r="FN474" s="205"/>
      <c r="FO474" s="205"/>
      <c r="FP474" s="205"/>
      <c r="FQ474" s="205"/>
      <c r="FR474" s="205"/>
      <c r="FS474" s="205"/>
      <c r="FT474" s="205"/>
      <c r="FU474" s="205"/>
      <c r="FV474" s="205"/>
      <c r="FW474" s="205"/>
      <c r="FX474" s="205"/>
      <c r="FY474" s="205"/>
      <c r="FZ474" s="205"/>
      <c r="GA474" s="205"/>
      <c r="GB474" s="205"/>
      <c r="GC474" s="205"/>
      <c r="GD474" s="205"/>
      <c r="GE474" s="205"/>
      <c r="GF474" s="205"/>
      <c r="GG474" s="205"/>
      <c r="GH474" s="205"/>
      <c r="GI474" s="205"/>
      <c r="GJ474" s="205"/>
      <c r="GK474" s="205"/>
      <c r="GL474" s="205"/>
      <c r="GM474" s="205"/>
    </row>
    <row r="475" spans="1:195" s="235" customFormat="1" ht="12.95" customHeight="1" x14ac:dyDescent="0.4">
      <c r="A475" s="58"/>
      <c r="B475" s="58"/>
      <c r="C475" s="58"/>
      <c r="D475" s="58"/>
      <c r="E475" s="58"/>
      <c r="F475" s="58"/>
      <c r="G475" s="518"/>
      <c r="H475" s="519"/>
      <c r="I475" s="519"/>
      <c r="J475" s="519"/>
      <c r="K475" s="519"/>
      <c r="L475" s="519"/>
      <c r="M475" s="519"/>
      <c r="N475" s="519"/>
      <c r="O475" s="519"/>
      <c r="P475" s="519"/>
      <c r="Q475" s="519"/>
      <c r="R475" s="519"/>
      <c r="S475" s="519"/>
      <c r="T475" s="519"/>
      <c r="U475" s="519"/>
      <c r="V475" s="519"/>
      <c r="W475" s="161"/>
      <c r="X475" s="161"/>
      <c r="Y475" s="161"/>
      <c r="Z475" s="502" t="s">
        <v>366</v>
      </c>
      <c r="AA475" s="503"/>
      <c r="AB475" s="503"/>
      <c r="AC475" s="503"/>
      <c r="AD475" s="503"/>
      <c r="AE475" s="503"/>
      <c r="AF475" s="503"/>
      <c r="AG475" s="503"/>
      <c r="AH475" s="503"/>
      <c r="AI475" s="503"/>
      <c r="AJ475" s="503"/>
      <c r="AK475" s="503"/>
      <c r="AL475" s="503"/>
      <c r="AM475" s="503"/>
      <c r="AN475" s="503"/>
      <c r="AO475" s="503"/>
      <c r="AP475" s="503"/>
      <c r="AQ475" s="503"/>
      <c r="AR475" s="503"/>
      <c r="AS475" s="503"/>
      <c r="AT475" s="503"/>
      <c r="AU475" s="503"/>
      <c r="AV475" s="503"/>
      <c r="AW475" s="503"/>
      <c r="AX475" s="503"/>
      <c r="AY475" s="503"/>
      <c r="AZ475" s="504"/>
      <c r="BA475" s="107"/>
      <c r="BB475" s="58"/>
      <c r="BC475" s="58"/>
      <c r="BD475" s="58"/>
      <c r="BE475" s="511"/>
      <c r="BF475" s="512"/>
      <c r="BG475" s="479" t="s">
        <v>86</v>
      </c>
      <c r="BH475" s="479"/>
      <c r="BI475" s="512"/>
      <c r="BJ475" s="512"/>
      <c r="BK475" s="479" t="s">
        <v>87</v>
      </c>
      <c r="BL475" s="480"/>
      <c r="BM475" s="58"/>
      <c r="BN475" s="58"/>
      <c r="BO475" s="58"/>
      <c r="BP475" s="58"/>
      <c r="BQ475" s="58"/>
      <c r="BR475" s="58"/>
      <c r="BS475" s="58"/>
      <c r="BT475" s="58"/>
      <c r="BU475" s="498"/>
      <c r="BV475" s="499"/>
      <c r="BW475" s="499"/>
      <c r="BX475" s="499"/>
      <c r="BY475" s="499"/>
      <c r="BZ475" s="499"/>
      <c r="CA475" s="499"/>
      <c r="CB475" s="499"/>
      <c r="CC475" s="499"/>
      <c r="CD475" s="499"/>
      <c r="CE475" s="499"/>
      <c r="CF475" s="499"/>
      <c r="CG475" s="499"/>
      <c r="CH475" s="499"/>
      <c r="CI475" s="499"/>
      <c r="CJ475" s="499"/>
      <c r="CK475" s="161"/>
      <c r="CL475" s="161"/>
      <c r="CM475" s="161"/>
      <c r="CN475" s="502" t="s">
        <v>366</v>
      </c>
      <c r="CO475" s="503"/>
      <c r="CP475" s="503"/>
      <c r="CQ475" s="503"/>
      <c r="CR475" s="503"/>
      <c r="CS475" s="503"/>
      <c r="CT475" s="503"/>
      <c r="CU475" s="503"/>
      <c r="CV475" s="503"/>
      <c r="CW475" s="503"/>
      <c r="CX475" s="503"/>
      <c r="CY475" s="503"/>
      <c r="CZ475" s="503"/>
      <c r="DA475" s="503"/>
      <c r="DB475" s="503"/>
      <c r="DC475" s="503"/>
      <c r="DD475" s="503"/>
      <c r="DE475" s="503"/>
      <c r="DF475" s="503"/>
      <c r="DG475" s="503"/>
      <c r="DH475" s="503"/>
      <c r="DI475" s="503"/>
      <c r="DJ475" s="503"/>
      <c r="DK475" s="503"/>
      <c r="DL475" s="503"/>
      <c r="DM475" s="503"/>
      <c r="DN475" s="504"/>
      <c r="DO475" s="107"/>
      <c r="DP475" s="58"/>
      <c r="DQ475" s="58"/>
      <c r="DR475" s="58"/>
      <c r="DS475" s="511">
        <v>9</v>
      </c>
      <c r="DT475" s="512"/>
      <c r="DU475" s="479" t="s">
        <v>86</v>
      </c>
      <c r="DV475" s="479"/>
      <c r="DW475" s="512">
        <v>1</v>
      </c>
      <c r="DX475" s="512"/>
      <c r="DY475" s="479" t="s">
        <v>87</v>
      </c>
      <c r="DZ475" s="480"/>
      <c r="EA475" s="58"/>
      <c r="EB475" s="58"/>
      <c r="EC475" s="58"/>
      <c r="ED475" s="187"/>
      <c r="EE475" s="205"/>
      <c r="EF475" s="205"/>
      <c r="EG475" s="205"/>
      <c r="EH475" s="205"/>
      <c r="EI475" s="205"/>
      <c r="EJ475" s="205"/>
      <c r="EK475" s="205"/>
      <c r="EL475" s="205"/>
      <c r="EM475" s="205"/>
      <c r="EN475" s="205"/>
      <c r="EO475" s="205"/>
      <c r="EP475" s="205"/>
      <c r="EQ475" s="205"/>
      <c r="ER475" s="205"/>
      <c r="ES475" s="205"/>
      <c r="ET475" s="205"/>
      <c r="EU475" s="205"/>
      <c r="EV475" s="205"/>
      <c r="EW475" s="205"/>
      <c r="EX475" s="205"/>
      <c r="EY475" s="205"/>
      <c r="EZ475" s="205"/>
      <c r="FA475" s="205"/>
      <c r="FB475" s="205"/>
      <c r="FC475" s="205"/>
      <c r="FD475" s="205"/>
      <c r="FE475" s="205"/>
      <c r="FF475" s="205"/>
      <c r="FG475" s="205"/>
      <c r="FH475" s="205"/>
      <c r="FI475" s="205"/>
      <c r="FJ475" s="205"/>
      <c r="FK475" s="205"/>
      <c r="FL475" s="205"/>
      <c r="FM475" s="205"/>
      <c r="FN475" s="205"/>
      <c r="FO475" s="205"/>
      <c r="FP475" s="205"/>
      <c r="FQ475" s="205"/>
      <c r="FR475" s="205"/>
      <c r="FS475" s="205"/>
      <c r="FT475" s="205"/>
      <c r="FU475" s="205"/>
      <c r="FV475" s="205"/>
      <c r="FW475" s="205"/>
      <c r="FX475" s="205"/>
      <c r="FY475" s="205"/>
      <c r="FZ475" s="205"/>
      <c r="GA475" s="205"/>
      <c r="GB475" s="205"/>
      <c r="GC475" s="205"/>
      <c r="GD475" s="205"/>
      <c r="GE475" s="205"/>
      <c r="GF475" s="205"/>
      <c r="GG475" s="205"/>
      <c r="GH475" s="205"/>
      <c r="GI475" s="205"/>
      <c r="GJ475" s="205"/>
      <c r="GK475" s="205"/>
      <c r="GL475" s="205"/>
      <c r="GM475" s="205"/>
    </row>
    <row r="476" spans="1:195" s="235" customFormat="1" ht="12.95" customHeight="1" x14ac:dyDescent="0.4">
      <c r="A476" s="58"/>
      <c r="B476" s="58"/>
      <c r="C476" s="58"/>
      <c r="D476" s="58"/>
      <c r="E476" s="58"/>
      <c r="F476" s="58"/>
      <c r="G476" s="518"/>
      <c r="H476" s="519"/>
      <c r="I476" s="519"/>
      <c r="J476" s="519"/>
      <c r="K476" s="519"/>
      <c r="L476" s="519"/>
      <c r="M476" s="519"/>
      <c r="N476" s="519"/>
      <c r="O476" s="519"/>
      <c r="P476" s="519"/>
      <c r="Q476" s="519"/>
      <c r="R476" s="519"/>
      <c r="S476" s="519"/>
      <c r="T476" s="519"/>
      <c r="U476" s="519"/>
      <c r="V476" s="519"/>
      <c r="W476" s="161"/>
      <c r="X476" s="161"/>
      <c r="Y476" s="161"/>
      <c r="Z476" s="505"/>
      <c r="AA476" s="506"/>
      <c r="AB476" s="506"/>
      <c r="AC476" s="506"/>
      <c r="AD476" s="506"/>
      <c r="AE476" s="506"/>
      <c r="AF476" s="506"/>
      <c r="AG476" s="506"/>
      <c r="AH476" s="506"/>
      <c r="AI476" s="506"/>
      <c r="AJ476" s="506"/>
      <c r="AK476" s="506"/>
      <c r="AL476" s="506"/>
      <c r="AM476" s="506"/>
      <c r="AN476" s="506"/>
      <c r="AO476" s="506"/>
      <c r="AP476" s="506"/>
      <c r="AQ476" s="506"/>
      <c r="AR476" s="506"/>
      <c r="AS476" s="506"/>
      <c r="AT476" s="506"/>
      <c r="AU476" s="506"/>
      <c r="AV476" s="506"/>
      <c r="AW476" s="506"/>
      <c r="AX476" s="506"/>
      <c r="AY476" s="506"/>
      <c r="AZ476" s="507"/>
      <c r="BA476" s="170"/>
      <c r="BB476" s="58"/>
      <c r="BC476" s="58"/>
      <c r="BD476" s="58"/>
      <c r="BE476" s="513"/>
      <c r="BF476" s="514"/>
      <c r="BG476" s="481"/>
      <c r="BH476" s="481"/>
      <c r="BI476" s="514"/>
      <c r="BJ476" s="514"/>
      <c r="BK476" s="481"/>
      <c r="BL476" s="482"/>
      <c r="BM476" s="58"/>
      <c r="BN476" s="58"/>
      <c r="BO476" s="58"/>
      <c r="BP476" s="58"/>
      <c r="BQ476" s="58"/>
      <c r="BR476" s="58"/>
      <c r="BS476" s="58"/>
      <c r="BT476" s="58"/>
      <c r="BU476" s="498"/>
      <c r="BV476" s="499"/>
      <c r="BW476" s="499"/>
      <c r="BX476" s="499"/>
      <c r="BY476" s="499"/>
      <c r="BZ476" s="499"/>
      <c r="CA476" s="499"/>
      <c r="CB476" s="499"/>
      <c r="CC476" s="499"/>
      <c r="CD476" s="499"/>
      <c r="CE476" s="499"/>
      <c r="CF476" s="499"/>
      <c r="CG476" s="499"/>
      <c r="CH476" s="499"/>
      <c r="CI476" s="499"/>
      <c r="CJ476" s="499"/>
      <c r="CK476" s="161"/>
      <c r="CL476" s="161"/>
      <c r="CM476" s="161"/>
      <c r="CN476" s="505"/>
      <c r="CO476" s="506"/>
      <c r="CP476" s="506"/>
      <c r="CQ476" s="506"/>
      <c r="CR476" s="506"/>
      <c r="CS476" s="506"/>
      <c r="CT476" s="506"/>
      <c r="CU476" s="506"/>
      <c r="CV476" s="506"/>
      <c r="CW476" s="506"/>
      <c r="CX476" s="506"/>
      <c r="CY476" s="506"/>
      <c r="CZ476" s="506"/>
      <c r="DA476" s="506"/>
      <c r="DB476" s="506"/>
      <c r="DC476" s="506"/>
      <c r="DD476" s="506"/>
      <c r="DE476" s="506"/>
      <c r="DF476" s="506"/>
      <c r="DG476" s="506"/>
      <c r="DH476" s="506"/>
      <c r="DI476" s="506"/>
      <c r="DJ476" s="506"/>
      <c r="DK476" s="506"/>
      <c r="DL476" s="506"/>
      <c r="DM476" s="506"/>
      <c r="DN476" s="507"/>
      <c r="DO476" s="170"/>
      <c r="DP476" s="58"/>
      <c r="DQ476" s="58"/>
      <c r="DR476" s="58"/>
      <c r="DS476" s="513"/>
      <c r="DT476" s="514"/>
      <c r="DU476" s="481"/>
      <c r="DV476" s="481"/>
      <c r="DW476" s="514"/>
      <c r="DX476" s="514"/>
      <c r="DY476" s="481"/>
      <c r="DZ476" s="482"/>
      <c r="EA476" s="58"/>
      <c r="EB476" s="58"/>
      <c r="EC476" s="58"/>
      <c r="ED476" s="187"/>
      <c r="EE476" s="205"/>
      <c r="EF476" s="205"/>
      <c r="EG476" s="205"/>
      <c r="EH476" s="205"/>
      <c r="EI476" s="205"/>
      <c r="EJ476" s="205"/>
      <c r="EK476" s="205"/>
      <c r="EL476" s="205"/>
      <c r="EM476" s="205"/>
      <c r="EN476" s="205"/>
      <c r="EO476" s="205"/>
      <c r="EP476" s="205"/>
      <c r="EQ476" s="205"/>
      <c r="ER476" s="205"/>
      <c r="ES476" s="205"/>
      <c r="ET476" s="205"/>
      <c r="EU476" s="205"/>
      <c r="EV476" s="205"/>
      <c r="EW476" s="205"/>
      <c r="EX476" s="205"/>
      <c r="EY476" s="205"/>
      <c r="EZ476" s="205"/>
      <c r="FA476" s="205"/>
      <c r="FB476" s="205"/>
      <c r="FC476" s="205"/>
      <c r="FD476" s="205"/>
      <c r="FE476" s="205"/>
      <c r="FF476" s="205"/>
      <c r="FG476" s="205"/>
      <c r="FH476" s="205"/>
      <c r="FI476" s="205"/>
      <c r="FJ476" s="205"/>
      <c r="FK476" s="205"/>
      <c r="FL476" s="205"/>
      <c r="FM476" s="205"/>
      <c r="FN476" s="205"/>
      <c r="FO476" s="205"/>
      <c r="FP476" s="205"/>
      <c r="FQ476" s="205"/>
      <c r="FR476" s="205"/>
      <c r="FS476" s="205"/>
      <c r="FT476" s="205"/>
      <c r="FU476" s="205"/>
      <c r="FV476" s="205"/>
      <c r="FW476" s="205"/>
      <c r="FX476" s="205"/>
      <c r="FY476" s="205"/>
      <c r="FZ476" s="205"/>
      <c r="GA476" s="205"/>
      <c r="GB476" s="205"/>
      <c r="GC476" s="205"/>
      <c r="GD476" s="205"/>
      <c r="GE476" s="205"/>
      <c r="GF476" s="205"/>
      <c r="GG476" s="205"/>
      <c r="GH476" s="205"/>
      <c r="GI476" s="205"/>
      <c r="GJ476" s="205"/>
      <c r="GK476" s="205"/>
      <c r="GL476" s="205"/>
      <c r="GM476" s="205"/>
    </row>
    <row r="477" spans="1:195" s="235" customFormat="1" ht="12.95" customHeight="1" thickBot="1" x14ac:dyDescent="0.45">
      <c r="A477" s="58"/>
      <c r="B477" s="58"/>
      <c r="C477" s="58"/>
      <c r="D477" s="58"/>
      <c r="E477" s="58"/>
      <c r="F477" s="58"/>
      <c r="G477" s="518"/>
      <c r="H477" s="519"/>
      <c r="I477" s="519"/>
      <c r="J477" s="519"/>
      <c r="K477" s="519"/>
      <c r="L477" s="519"/>
      <c r="M477" s="519"/>
      <c r="N477" s="519"/>
      <c r="O477" s="519"/>
      <c r="P477" s="519"/>
      <c r="Q477" s="519"/>
      <c r="R477" s="519"/>
      <c r="S477" s="519"/>
      <c r="T477" s="519"/>
      <c r="U477" s="519"/>
      <c r="V477" s="519"/>
      <c r="W477" s="161"/>
      <c r="X477" s="161"/>
      <c r="Y477" s="161"/>
      <c r="Z477" s="508"/>
      <c r="AA477" s="509"/>
      <c r="AB477" s="509"/>
      <c r="AC477" s="509"/>
      <c r="AD477" s="509"/>
      <c r="AE477" s="509"/>
      <c r="AF477" s="509"/>
      <c r="AG477" s="509"/>
      <c r="AH477" s="509"/>
      <c r="AI477" s="509"/>
      <c r="AJ477" s="509"/>
      <c r="AK477" s="509"/>
      <c r="AL477" s="509"/>
      <c r="AM477" s="509"/>
      <c r="AN477" s="509"/>
      <c r="AO477" s="509"/>
      <c r="AP477" s="509"/>
      <c r="AQ477" s="509"/>
      <c r="AR477" s="509"/>
      <c r="AS477" s="509"/>
      <c r="AT477" s="509"/>
      <c r="AU477" s="509"/>
      <c r="AV477" s="509"/>
      <c r="AW477" s="509"/>
      <c r="AX477" s="509"/>
      <c r="AY477" s="509"/>
      <c r="AZ477" s="510"/>
      <c r="BA477" s="170"/>
      <c r="BB477" s="58"/>
      <c r="BC477" s="58"/>
      <c r="BD477" s="58"/>
      <c r="BE477" s="515"/>
      <c r="BF477" s="516"/>
      <c r="BG477" s="483"/>
      <c r="BH477" s="483"/>
      <c r="BI477" s="516"/>
      <c r="BJ477" s="516"/>
      <c r="BK477" s="483"/>
      <c r="BL477" s="484"/>
      <c r="BM477" s="58"/>
      <c r="BN477" s="58"/>
      <c r="BO477" s="58"/>
      <c r="BP477" s="58"/>
      <c r="BQ477" s="58"/>
      <c r="BR477" s="58"/>
      <c r="BS477" s="58"/>
      <c r="BT477" s="58"/>
      <c r="BU477" s="498"/>
      <c r="BV477" s="499"/>
      <c r="BW477" s="499"/>
      <c r="BX477" s="499"/>
      <c r="BY477" s="499"/>
      <c r="BZ477" s="499"/>
      <c r="CA477" s="499"/>
      <c r="CB477" s="499"/>
      <c r="CC477" s="499"/>
      <c r="CD477" s="499"/>
      <c r="CE477" s="499"/>
      <c r="CF477" s="499"/>
      <c r="CG477" s="499"/>
      <c r="CH477" s="499"/>
      <c r="CI477" s="499"/>
      <c r="CJ477" s="499"/>
      <c r="CK477" s="161"/>
      <c r="CL477" s="161"/>
      <c r="CM477" s="161"/>
      <c r="CN477" s="508"/>
      <c r="CO477" s="509"/>
      <c r="CP477" s="509"/>
      <c r="CQ477" s="509"/>
      <c r="CR477" s="509"/>
      <c r="CS477" s="509"/>
      <c r="CT477" s="509"/>
      <c r="CU477" s="509"/>
      <c r="CV477" s="509"/>
      <c r="CW477" s="509"/>
      <c r="CX477" s="509"/>
      <c r="CY477" s="509"/>
      <c r="CZ477" s="509"/>
      <c r="DA477" s="509"/>
      <c r="DB477" s="509"/>
      <c r="DC477" s="509"/>
      <c r="DD477" s="509"/>
      <c r="DE477" s="509"/>
      <c r="DF477" s="509"/>
      <c r="DG477" s="509"/>
      <c r="DH477" s="509"/>
      <c r="DI477" s="509"/>
      <c r="DJ477" s="509"/>
      <c r="DK477" s="509"/>
      <c r="DL477" s="509"/>
      <c r="DM477" s="509"/>
      <c r="DN477" s="510"/>
      <c r="DO477" s="170"/>
      <c r="DP477" s="58"/>
      <c r="DQ477" s="58"/>
      <c r="DR477" s="58"/>
      <c r="DS477" s="515"/>
      <c r="DT477" s="516"/>
      <c r="DU477" s="483"/>
      <c r="DV477" s="483"/>
      <c r="DW477" s="516"/>
      <c r="DX477" s="516"/>
      <c r="DY477" s="483"/>
      <c r="DZ477" s="484"/>
      <c r="EA477" s="58"/>
      <c r="EB477" s="58"/>
      <c r="EC477" s="58"/>
      <c r="ED477" s="187"/>
      <c r="EE477" s="205"/>
      <c r="EF477" s="205"/>
      <c r="EG477" s="205"/>
      <c r="EH477" s="205"/>
      <c r="EI477" s="205"/>
      <c r="EJ477" s="205"/>
      <c r="EK477" s="205"/>
      <c r="EL477" s="205"/>
      <c r="EM477" s="205"/>
      <c r="EN477" s="205"/>
      <c r="EO477" s="205"/>
      <c r="EP477" s="205"/>
      <c r="EQ477" s="205"/>
      <c r="ER477" s="205"/>
      <c r="ES477" s="205"/>
      <c r="ET477" s="205"/>
      <c r="EU477" s="205"/>
      <c r="EV477" s="205"/>
      <c r="EW477" s="205"/>
      <c r="EX477" s="205"/>
      <c r="EY477" s="205"/>
      <c r="EZ477" s="205"/>
      <c r="FA477" s="205"/>
      <c r="FB477" s="205"/>
      <c r="FC477" s="205"/>
      <c r="FD477" s="205"/>
      <c r="FE477" s="205"/>
      <c r="FF477" s="205"/>
      <c r="FG477" s="205"/>
      <c r="FH477" s="205"/>
      <c r="FI477" s="205"/>
      <c r="FJ477" s="205"/>
      <c r="FK477" s="205"/>
      <c r="FL477" s="205"/>
      <c r="FM477" s="205"/>
      <c r="FN477" s="205"/>
      <c r="FO477" s="205"/>
      <c r="FP477" s="205"/>
      <c r="FQ477" s="205"/>
      <c r="FR477" s="205"/>
      <c r="FS477" s="205"/>
      <c r="FT477" s="205"/>
      <c r="FU477" s="205"/>
      <c r="FV477" s="205"/>
      <c r="FW477" s="205"/>
      <c r="FX477" s="205"/>
      <c r="FY477" s="205"/>
      <c r="FZ477" s="205"/>
      <c r="GA477" s="205"/>
      <c r="GB477" s="205"/>
      <c r="GC477" s="205"/>
      <c r="GD477" s="205"/>
      <c r="GE477" s="205"/>
      <c r="GF477" s="205"/>
      <c r="GG477" s="205"/>
      <c r="GH477" s="205"/>
      <c r="GI477" s="205"/>
      <c r="GJ477" s="205"/>
      <c r="GK477" s="205"/>
      <c r="GL477" s="205"/>
      <c r="GM477" s="205"/>
    </row>
    <row r="478" spans="1:195" s="235" customFormat="1" ht="9.9499999999999993" customHeight="1" thickBot="1" x14ac:dyDescent="0.45">
      <c r="A478" s="58"/>
      <c r="B478" s="58"/>
      <c r="C478" s="58"/>
      <c r="D478" s="58"/>
      <c r="E478" s="58"/>
      <c r="F478" s="58"/>
      <c r="G478" s="520"/>
      <c r="H478" s="521"/>
      <c r="I478" s="521"/>
      <c r="J478" s="521"/>
      <c r="K478" s="521"/>
      <c r="L478" s="521"/>
      <c r="M478" s="521"/>
      <c r="N478" s="521"/>
      <c r="O478" s="521"/>
      <c r="P478" s="521"/>
      <c r="Q478" s="521"/>
      <c r="R478" s="521"/>
      <c r="S478" s="521"/>
      <c r="T478" s="521"/>
      <c r="U478" s="521"/>
      <c r="V478" s="521"/>
      <c r="W478" s="114"/>
      <c r="X478" s="114"/>
      <c r="Y478" s="114"/>
      <c r="Z478" s="114"/>
      <c r="AA478" s="109"/>
      <c r="AB478" s="171"/>
      <c r="AC478" s="110"/>
      <c r="AD478" s="171"/>
      <c r="AE478" s="171"/>
      <c r="AF478" s="171"/>
      <c r="AG478" s="171"/>
      <c r="AH478" s="171"/>
      <c r="AI478" s="171"/>
      <c r="AJ478" s="171"/>
      <c r="AK478" s="171"/>
      <c r="AL478" s="171"/>
      <c r="AM478" s="171"/>
      <c r="AN478" s="171"/>
      <c r="AO478" s="171"/>
      <c r="AP478" s="171"/>
      <c r="AQ478" s="171"/>
      <c r="AR478" s="171"/>
      <c r="AS478" s="171"/>
      <c r="AT478" s="171"/>
      <c r="AU478" s="171"/>
      <c r="AV478" s="171"/>
      <c r="AW478" s="171"/>
      <c r="AX478" s="171"/>
      <c r="AY478" s="171"/>
      <c r="AZ478" s="171"/>
      <c r="BA478" s="172"/>
      <c r="BB478" s="58"/>
      <c r="BC478" s="58"/>
      <c r="BD478" s="58"/>
      <c r="BE478" s="58"/>
      <c r="BF478" s="58"/>
      <c r="BG478" s="58"/>
      <c r="BH478" s="58"/>
      <c r="BI478" s="58"/>
      <c r="BJ478" s="58"/>
      <c r="BK478" s="58"/>
      <c r="BL478" s="58"/>
      <c r="BM478" s="58"/>
      <c r="BN478" s="58"/>
      <c r="BO478" s="58"/>
      <c r="BP478" s="58"/>
      <c r="BQ478" s="58"/>
      <c r="BR478" s="58"/>
      <c r="BS478" s="58"/>
      <c r="BT478" s="58"/>
      <c r="BU478" s="500"/>
      <c r="BV478" s="501"/>
      <c r="BW478" s="501"/>
      <c r="BX478" s="501"/>
      <c r="BY478" s="501"/>
      <c r="BZ478" s="501"/>
      <c r="CA478" s="501"/>
      <c r="CB478" s="501"/>
      <c r="CC478" s="501"/>
      <c r="CD478" s="501"/>
      <c r="CE478" s="501"/>
      <c r="CF478" s="501"/>
      <c r="CG478" s="501"/>
      <c r="CH478" s="501"/>
      <c r="CI478" s="501"/>
      <c r="CJ478" s="501"/>
      <c r="CK478" s="114"/>
      <c r="CL478" s="114"/>
      <c r="CM478" s="114"/>
      <c r="CN478" s="114"/>
      <c r="CO478" s="109"/>
      <c r="CP478" s="171"/>
      <c r="CQ478" s="110"/>
      <c r="CR478" s="171"/>
      <c r="CS478" s="171"/>
      <c r="CT478" s="171"/>
      <c r="CU478" s="171"/>
      <c r="CV478" s="171"/>
      <c r="CW478" s="171"/>
      <c r="CX478" s="171"/>
      <c r="CY478" s="171"/>
      <c r="CZ478" s="171"/>
      <c r="DA478" s="171"/>
      <c r="DB478" s="171"/>
      <c r="DC478" s="171"/>
      <c r="DD478" s="171"/>
      <c r="DE478" s="171"/>
      <c r="DF478" s="171"/>
      <c r="DG478" s="171"/>
      <c r="DH478" s="171"/>
      <c r="DI478" s="171"/>
      <c r="DJ478" s="171"/>
      <c r="DK478" s="171"/>
      <c r="DL478" s="171"/>
      <c r="DM478" s="171"/>
      <c r="DN478" s="171"/>
      <c r="DO478" s="172"/>
      <c r="DP478" s="58"/>
      <c r="DQ478" s="58"/>
      <c r="DR478" s="58"/>
      <c r="DS478" s="58"/>
      <c r="DT478" s="58"/>
      <c r="DU478" s="58"/>
      <c r="DV478" s="58"/>
      <c r="DW478" s="58"/>
      <c r="DX478" s="58"/>
      <c r="DY478" s="58"/>
      <c r="DZ478" s="58"/>
      <c r="EA478" s="58"/>
      <c r="EB478" s="58"/>
      <c r="EC478" s="58"/>
      <c r="ED478" s="187"/>
      <c r="EE478" s="205"/>
      <c r="EF478" s="205"/>
      <c r="EG478" s="205"/>
      <c r="EH478" s="205"/>
      <c r="EI478" s="205"/>
      <c r="EJ478" s="205"/>
      <c r="EK478" s="205"/>
      <c r="EL478" s="205"/>
      <c r="EM478" s="205"/>
      <c r="EN478" s="205"/>
      <c r="EO478" s="205"/>
      <c r="EP478" s="205"/>
      <c r="EQ478" s="205"/>
      <c r="ER478" s="205"/>
      <c r="ES478" s="205"/>
      <c r="ET478" s="205"/>
      <c r="EU478" s="205"/>
      <c r="EV478" s="205"/>
      <c r="EW478" s="205"/>
      <c r="EX478" s="205"/>
      <c r="EY478" s="205"/>
      <c r="EZ478" s="205"/>
      <c r="FA478" s="205"/>
      <c r="FB478" s="205"/>
      <c r="FC478" s="205"/>
      <c r="FD478" s="205"/>
      <c r="FE478" s="205"/>
      <c r="FF478" s="205"/>
      <c r="FG478" s="205"/>
      <c r="FH478" s="205"/>
      <c r="FI478" s="205"/>
      <c r="FJ478" s="205"/>
      <c r="FK478" s="205"/>
      <c r="FL478" s="205"/>
      <c r="FM478" s="205"/>
      <c r="FN478" s="205"/>
      <c r="FO478" s="205"/>
      <c r="FP478" s="205"/>
      <c r="FQ478" s="205"/>
      <c r="FR478" s="205"/>
      <c r="FS478" s="205"/>
      <c r="FT478" s="205"/>
      <c r="FU478" s="205"/>
      <c r="FV478" s="205"/>
      <c r="FW478" s="205"/>
      <c r="FX478" s="205"/>
      <c r="FY478" s="205"/>
      <c r="FZ478" s="205"/>
      <c r="GA478" s="205"/>
      <c r="GB478" s="205"/>
      <c r="GC478" s="205"/>
      <c r="GD478" s="205"/>
      <c r="GE478" s="205"/>
      <c r="GF478" s="205"/>
      <c r="GG478" s="205"/>
      <c r="GH478" s="205"/>
      <c r="GI478" s="205"/>
      <c r="GJ478" s="205"/>
      <c r="GK478" s="205"/>
      <c r="GL478" s="205"/>
      <c r="GM478" s="205"/>
    </row>
    <row r="479" spans="1:195" s="235" customFormat="1" ht="52.5" customHeight="1" thickBot="1" x14ac:dyDescent="0.45">
      <c r="A479" s="58"/>
      <c r="B479" s="58"/>
      <c r="C479" s="58"/>
      <c r="D479" s="58"/>
      <c r="E479" s="58"/>
      <c r="F479" s="58"/>
      <c r="G479" s="66"/>
      <c r="H479" s="66"/>
      <c r="I479" s="66"/>
      <c r="J479" s="66"/>
      <c r="K479" s="66"/>
      <c r="L479" s="66"/>
      <c r="M479" s="66"/>
      <c r="N479" s="66"/>
      <c r="O479" s="66"/>
      <c r="P479" s="66"/>
      <c r="Q479" s="66"/>
      <c r="R479" s="66"/>
      <c r="S479" s="66"/>
      <c r="T479" s="66"/>
      <c r="U479" s="66"/>
      <c r="V479" s="66"/>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66"/>
      <c r="BV479" s="66"/>
      <c r="BW479" s="66"/>
      <c r="BX479" s="66"/>
      <c r="BY479" s="66"/>
      <c r="BZ479" s="66"/>
      <c r="CA479" s="66"/>
      <c r="CB479" s="66"/>
      <c r="CC479" s="66"/>
      <c r="CD479" s="66"/>
      <c r="CE479" s="66"/>
      <c r="CF479" s="66"/>
      <c r="CG479" s="66"/>
      <c r="CH479" s="66"/>
      <c r="CI479" s="66"/>
      <c r="CJ479" s="66"/>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c r="DV479" s="58"/>
      <c r="DW479" s="58"/>
      <c r="DX479" s="58"/>
      <c r="DY479" s="58"/>
      <c r="DZ479" s="58"/>
      <c r="EA479" s="58"/>
      <c r="EB479" s="58"/>
      <c r="EC479" s="58"/>
      <c r="ED479" s="187"/>
      <c r="EE479" s="205"/>
      <c r="EF479" s="205"/>
      <c r="EG479" s="205"/>
      <c r="EH479" s="205"/>
      <c r="EI479" s="205"/>
      <c r="EJ479" s="205"/>
      <c r="EK479" s="205"/>
      <c r="EL479" s="205"/>
      <c r="EM479" s="205"/>
      <c r="EN479" s="205"/>
      <c r="EO479" s="205"/>
      <c r="EP479" s="205"/>
      <c r="EQ479" s="205"/>
      <c r="ER479" s="205"/>
      <c r="ES479" s="205"/>
      <c r="ET479" s="205"/>
      <c r="EU479" s="205"/>
      <c r="EV479" s="205"/>
      <c r="EW479" s="205"/>
      <c r="EX479" s="205"/>
      <c r="EY479" s="205"/>
      <c r="EZ479" s="205"/>
      <c r="FA479" s="205"/>
      <c r="FB479" s="205"/>
      <c r="FC479" s="205"/>
      <c r="FD479" s="205"/>
      <c r="FE479" s="205"/>
      <c r="FF479" s="205"/>
      <c r="FG479" s="205"/>
      <c r="FH479" s="205"/>
      <c r="FI479" s="205"/>
      <c r="FJ479" s="205"/>
      <c r="FK479" s="205"/>
      <c r="FL479" s="205"/>
      <c r="FM479" s="205"/>
      <c r="FN479" s="205"/>
      <c r="FO479" s="205"/>
      <c r="FP479" s="205"/>
      <c r="FQ479" s="205"/>
      <c r="FR479" s="205"/>
      <c r="FS479" s="205"/>
      <c r="FT479" s="205"/>
      <c r="FU479" s="205"/>
      <c r="FV479" s="205"/>
      <c r="FW479" s="205"/>
      <c r="FX479" s="205"/>
      <c r="FY479" s="205"/>
      <c r="FZ479" s="205"/>
      <c r="GA479" s="205"/>
      <c r="GB479" s="205"/>
      <c r="GC479" s="205"/>
      <c r="GD479" s="205"/>
      <c r="GE479" s="205"/>
      <c r="GF479" s="205"/>
      <c r="GG479" s="205"/>
      <c r="GH479" s="205"/>
      <c r="GI479" s="205"/>
      <c r="GJ479" s="205"/>
      <c r="GK479" s="205"/>
      <c r="GL479" s="205"/>
      <c r="GM479" s="205"/>
    </row>
    <row r="480" spans="1:195" s="235" customFormat="1" ht="9.9499999999999993" customHeight="1" thickBot="1" x14ac:dyDescent="0.45">
      <c r="A480" s="58"/>
      <c r="B480" s="58"/>
      <c r="C480" s="58"/>
      <c r="D480" s="58"/>
      <c r="E480" s="58"/>
      <c r="F480" s="58"/>
      <c r="G480" s="496" t="s">
        <v>367</v>
      </c>
      <c r="H480" s="517"/>
      <c r="I480" s="517"/>
      <c r="J480" s="517"/>
      <c r="K480" s="517"/>
      <c r="L480" s="517"/>
      <c r="M480" s="517"/>
      <c r="N480" s="517"/>
      <c r="O480" s="517"/>
      <c r="P480" s="517"/>
      <c r="Q480" s="517"/>
      <c r="R480" s="517"/>
      <c r="S480" s="517"/>
      <c r="T480" s="517"/>
      <c r="U480" s="517"/>
      <c r="V480" s="517"/>
      <c r="W480" s="111"/>
      <c r="X480" s="111"/>
      <c r="Y480" s="111"/>
      <c r="Z480" s="111"/>
      <c r="AA480" s="104"/>
      <c r="AB480" s="105"/>
      <c r="AC480" s="105"/>
      <c r="AD480" s="105"/>
      <c r="AE480" s="105"/>
      <c r="AF480" s="105"/>
      <c r="AG480" s="105"/>
      <c r="AH480" s="105"/>
      <c r="AI480" s="105"/>
      <c r="AJ480" s="105"/>
      <c r="AK480" s="105"/>
      <c r="AL480" s="105"/>
      <c r="AM480" s="105"/>
      <c r="AN480" s="105"/>
      <c r="AO480" s="105"/>
      <c r="AP480" s="105"/>
      <c r="AQ480" s="105"/>
      <c r="AR480" s="105"/>
      <c r="AS480" s="105"/>
      <c r="AT480" s="105"/>
      <c r="AU480" s="105"/>
      <c r="AV480" s="105"/>
      <c r="AW480" s="105"/>
      <c r="AX480" s="105"/>
      <c r="AY480" s="105"/>
      <c r="AZ480" s="105"/>
      <c r="BA480" s="106"/>
      <c r="BB480" s="58"/>
      <c r="BC480" s="58"/>
      <c r="BD480" s="58"/>
      <c r="BE480" s="58"/>
      <c r="BF480" s="58"/>
      <c r="BG480" s="58"/>
      <c r="BH480" s="58"/>
      <c r="BI480" s="58"/>
      <c r="BJ480" s="58"/>
      <c r="BK480" s="58"/>
      <c r="BL480" s="58"/>
      <c r="BM480" s="58"/>
      <c r="BN480" s="58"/>
      <c r="BO480" s="58"/>
      <c r="BP480" s="58"/>
      <c r="BQ480" s="58"/>
      <c r="BR480" s="58"/>
      <c r="BS480" s="58"/>
      <c r="BT480" s="58"/>
      <c r="BU480" s="496" t="s">
        <v>367</v>
      </c>
      <c r="BV480" s="497"/>
      <c r="BW480" s="497"/>
      <c r="BX480" s="497"/>
      <c r="BY480" s="497"/>
      <c r="BZ480" s="497"/>
      <c r="CA480" s="497"/>
      <c r="CB480" s="497"/>
      <c r="CC480" s="497"/>
      <c r="CD480" s="497"/>
      <c r="CE480" s="497"/>
      <c r="CF480" s="497"/>
      <c r="CG480" s="497"/>
      <c r="CH480" s="497"/>
      <c r="CI480" s="497"/>
      <c r="CJ480" s="497"/>
      <c r="CK480" s="111"/>
      <c r="CL480" s="111"/>
      <c r="CM480" s="111"/>
      <c r="CN480" s="111"/>
      <c r="CO480" s="104"/>
      <c r="CP480" s="105"/>
      <c r="CQ480" s="105"/>
      <c r="CR480" s="105"/>
      <c r="CS480" s="105"/>
      <c r="CT480" s="105"/>
      <c r="CU480" s="105"/>
      <c r="CV480" s="105"/>
      <c r="CW480" s="105"/>
      <c r="CX480" s="105"/>
      <c r="CY480" s="105"/>
      <c r="CZ480" s="105"/>
      <c r="DA480" s="105"/>
      <c r="DB480" s="105"/>
      <c r="DC480" s="105"/>
      <c r="DD480" s="105"/>
      <c r="DE480" s="105"/>
      <c r="DF480" s="105"/>
      <c r="DG480" s="105"/>
      <c r="DH480" s="105"/>
      <c r="DI480" s="105"/>
      <c r="DJ480" s="105"/>
      <c r="DK480" s="105"/>
      <c r="DL480" s="105"/>
      <c r="DM480" s="105"/>
      <c r="DN480" s="105"/>
      <c r="DO480" s="106"/>
      <c r="DP480" s="58"/>
      <c r="DQ480" s="58"/>
      <c r="DR480" s="58"/>
      <c r="DS480" s="58"/>
      <c r="DT480" s="58"/>
      <c r="DU480" s="58"/>
      <c r="DV480" s="58"/>
      <c r="DW480" s="58"/>
      <c r="DX480" s="58"/>
      <c r="DY480" s="58"/>
      <c r="DZ480" s="58"/>
      <c r="EA480" s="58"/>
      <c r="EB480" s="58"/>
      <c r="EC480" s="58"/>
      <c r="ED480" s="187"/>
      <c r="EE480" s="205"/>
      <c r="EF480" s="205"/>
      <c r="EG480" s="205"/>
      <c r="EH480" s="205"/>
      <c r="EI480" s="205"/>
      <c r="EJ480" s="205"/>
      <c r="EK480" s="205"/>
      <c r="EL480" s="205"/>
      <c r="EM480" s="205"/>
      <c r="EN480" s="205"/>
      <c r="EO480" s="205"/>
      <c r="EP480" s="205"/>
      <c r="EQ480" s="205"/>
      <c r="ER480" s="205"/>
      <c r="ES480" s="205"/>
      <c r="ET480" s="205"/>
      <c r="EU480" s="205"/>
      <c r="EV480" s="205"/>
      <c r="EW480" s="205"/>
      <c r="EX480" s="205"/>
      <c r="EY480" s="205"/>
      <c r="EZ480" s="205"/>
      <c r="FA480" s="205"/>
      <c r="FB480" s="205"/>
      <c r="FC480" s="205"/>
      <c r="FD480" s="205"/>
      <c r="FE480" s="205"/>
      <c r="FF480" s="205"/>
      <c r="FG480" s="205"/>
      <c r="FH480" s="205"/>
      <c r="FI480" s="205"/>
      <c r="FJ480" s="205"/>
      <c r="FK480" s="205"/>
      <c r="FL480" s="205"/>
      <c r="FM480" s="205"/>
      <c r="FN480" s="205"/>
      <c r="FO480" s="205"/>
      <c r="FP480" s="205"/>
      <c r="FQ480" s="205"/>
      <c r="FR480" s="205"/>
      <c r="FS480" s="205"/>
      <c r="FT480" s="205"/>
      <c r="FU480" s="205"/>
      <c r="FV480" s="205"/>
      <c r="FW480" s="205"/>
      <c r="FX480" s="205"/>
      <c r="FY480" s="205"/>
      <c r="FZ480" s="205"/>
      <c r="GA480" s="205"/>
      <c r="GB480" s="205"/>
      <c r="GC480" s="205"/>
      <c r="GD480" s="205"/>
      <c r="GE480" s="205"/>
      <c r="GF480" s="205"/>
      <c r="GG480" s="205"/>
      <c r="GH480" s="205"/>
      <c r="GI480" s="205"/>
      <c r="GJ480" s="205"/>
      <c r="GK480" s="205"/>
      <c r="GL480" s="205"/>
      <c r="GM480" s="205"/>
    </row>
    <row r="481" spans="1:195" s="235" customFormat="1" ht="12.95" customHeight="1" x14ac:dyDescent="0.4">
      <c r="A481" s="58"/>
      <c r="B481" s="58"/>
      <c r="C481" s="58"/>
      <c r="D481" s="58"/>
      <c r="E481" s="58"/>
      <c r="F481" s="58"/>
      <c r="G481" s="518"/>
      <c r="H481" s="519"/>
      <c r="I481" s="519"/>
      <c r="J481" s="519"/>
      <c r="K481" s="519"/>
      <c r="L481" s="519"/>
      <c r="M481" s="519"/>
      <c r="N481" s="519"/>
      <c r="O481" s="519"/>
      <c r="P481" s="519"/>
      <c r="Q481" s="519"/>
      <c r="R481" s="519"/>
      <c r="S481" s="519"/>
      <c r="T481" s="519"/>
      <c r="U481" s="519"/>
      <c r="V481" s="519"/>
      <c r="W481" s="161"/>
      <c r="X481" s="161"/>
      <c r="Y481" s="161"/>
      <c r="Z481" s="502" t="s">
        <v>368</v>
      </c>
      <c r="AA481" s="503"/>
      <c r="AB481" s="503"/>
      <c r="AC481" s="503"/>
      <c r="AD481" s="503"/>
      <c r="AE481" s="503"/>
      <c r="AF481" s="503"/>
      <c r="AG481" s="503"/>
      <c r="AH481" s="503"/>
      <c r="AI481" s="503"/>
      <c r="AJ481" s="503"/>
      <c r="AK481" s="503"/>
      <c r="AL481" s="503"/>
      <c r="AM481" s="503"/>
      <c r="AN481" s="503"/>
      <c r="AO481" s="503"/>
      <c r="AP481" s="503"/>
      <c r="AQ481" s="503"/>
      <c r="AR481" s="503"/>
      <c r="AS481" s="503"/>
      <c r="AT481" s="503"/>
      <c r="AU481" s="503"/>
      <c r="AV481" s="503"/>
      <c r="AW481" s="503"/>
      <c r="AX481" s="503"/>
      <c r="AY481" s="503"/>
      <c r="AZ481" s="504"/>
      <c r="BA481" s="107"/>
      <c r="BB481" s="58"/>
      <c r="BC481" s="58"/>
      <c r="BD481" s="58"/>
      <c r="BE481" s="511"/>
      <c r="BF481" s="512"/>
      <c r="BG481" s="479" t="s">
        <v>86</v>
      </c>
      <c r="BH481" s="479"/>
      <c r="BI481" s="512"/>
      <c r="BJ481" s="512"/>
      <c r="BK481" s="479" t="s">
        <v>87</v>
      </c>
      <c r="BL481" s="480"/>
      <c r="BM481" s="58"/>
      <c r="BN481" s="58"/>
      <c r="BO481" s="58"/>
      <c r="BP481" s="58"/>
      <c r="BQ481" s="58"/>
      <c r="BR481" s="58"/>
      <c r="BS481" s="58"/>
      <c r="BT481" s="58"/>
      <c r="BU481" s="498"/>
      <c r="BV481" s="499"/>
      <c r="BW481" s="499"/>
      <c r="BX481" s="499"/>
      <c r="BY481" s="499"/>
      <c r="BZ481" s="499"/>
      <c r="CA481" s="499"/>
      <c r="CB481" s="499"/>
      <c r="CC481" s="499"/>
      <c r="CD481" s="499"/>
      <c r="CE481" s="499"/>
      <c r="CF481" s="499"/>
      <c r="CG481" s="499"/>
      <c r="CH481" s="499"/>
      <c r="CI481" s="499"/>
      <c r="CJ481" s="499"/>
      <c r="CK481" s="161"/>
      <c r="CL481" s="161"/>
      <c r="CM481" s="161"/>
      <c r="CN481" s="502" t="s">
        <v>368</v>
      </c>
      <c r="CO481" s="503"/>
      <c r="CP481" s="503"/>
      <c r="CQ481" s="503"/>
      <c r="CR481" s="503"/>
      <c r="CS481" s="503"/>
      <c r="CT481" s="503"/>
      <c r="CU481" s="503"/>
      <c r="CV481" s="503"/>
      <c r="CW481" s="503"/>
      <c r="CX481" s="503"/>
      <c r="CY481" s="503"/>
      <c r="CZ481" s="503"/>
      <c r="DA481" s="503"/>
      <c r="DB481" s="503"/>
      <c r="DC481" s="503"/>
      <c r="DD481" s="503"/>
      <c r="DE481" s="503"/>
      <c r="DF481" s="503"/>
      <c r="DG481" s="503"/>
      <c r="DH481" s="503"/>
      <c r="DI481" s="503"/>
      <c r="DJ481" s="503"/>
      <c r="DK481" s="503"/>
      <c r="DL481" s="503"/>
      <c r="DM481" s="503"/>
      <c r="DN481" s="504"/>
      <c r="DO481" s="107"/>
      <c r="DP481" s="58"/>
      <c r="DQ481" s="58"/>
      <c r="DR481" s="58"/>
      <c r="DS481" s="511">
        <v>3</v>
      </c>
      <c r="DT481" s="512"/>
      <c r="DU481" s="479" t="s">
        <v>86</v>
      </c>
      <c r="DV481" s="479"/>
      <c r="DW481" s="512">
        <v>1</v>
      </c>
      <c r="DX481" s="512"/>
      <c r="DY481" s="479" t="s">
        <v>87</v>
      </c>
      <c r="DZ481" s="480"/>
      <c r="EA481" s="58"/>
      <c r="EB481" s="58"/>
      <c r="EC481" s="58"/>
      <c r="ED481" s="187"/>
      <c r="EE481" s="205"/>
      <c r="EF481" s="205"/>
      <c r="EG481" s="205"/>
      <c r="EH481" s="205"/>
      <c r="EI481" s="205"/>
      <c r="EJ481" s="205"/>
      <c r="EK481" s="205"/>
      <c r="EL481" s="205"/>
      <c r="EM481" s="205"/>
      <c r="EN481" s="205"/>
      <c r="EO481" s="205"/>
      <c r="EP481" s="205"/>
      <c r="EQ481" s="205"/>
      <c r="ER481" s="205"/>
      <c r="ES481" s="205"/>
      <c r="ET481" s="205"/>
      <c r="EU481" s="205"/>
      <c r="EV481" s="205"/>
      <c r="EW481" s="205"/>
      <c r="EX481" s="205"/>
      <c r="EY481" s="205"/>
      <c r="EZ481" s="205"/>
      <c r="FA481" s="205"/>
      <c r="FB481" s="205"/>
      <c r="FC481" s="205"/>
      <c r="FD481" s="205"/>
      <c r="FE481" s="205"/>
      <c r="FF481" s="205"/>
      <c r="FG481" s="205"/>
      <c r="FH481" s="205"/>
      <c r="FI481" s="205"/>
      <c r="FJ481" s="205"/>
      <c r="FK481" s="205"/>
      <c r="FL481" s="205"/>
      <c r="FM481" s="205"/>
      <c r="FN481" s="205"/>
      <c r="FO481" s="205"/>
      <c r="FP481" s="205"/>
      <c r="FQ481" s="205"/>
      <c r="FR481" s="205"/>
      <c r="FS481" s="205"/>
      <c r="FT481" s="205"/>
      <c r="FU481" s="205"/>
      <c r="FV481" s="205"/>
      <c r="FW481" s="205"/>
      <c r="FX481" s="205"/>
      <c r="FY481" s="205"/>
      <c r="FZ481" s="205"/>
      <c r="GA481" s="205"/>
      <c r="GB481" s="205"/>
      <c r="GC481" s="205"/>
      <c r="GD481" s="205"/>
      <c r="GE481" s="205"/>
      <c r="GF481" s="205"/>
      <c r="GG481" s="205"/>
      <c r="GH481" s="205"/>
      <c r="GI481" s="205"/>
      <c r="GJ481" s="205"/>
      <c r="GK481" s="205"/>
      <c r="GL481" s="205"/>
      <c r="GM481" s="205"/>
    </row>
    <row r="482" spans="1:195" s="235" customFormat="1" ht="12.95" customHeight="1" x14ac:dyDescent="0.4">
      <c r="A482" s="58"/>
      <c r="B482" s="58"/>
      <c r="C482" s="58"/>
      <c r="D482" s="58"/>
      <c r="E482" s="58"/>
      <c r="F482" s="58"/>
      <c r="G482" s="518"/>
      <c r="H482" s="519"/>
      <c r="I482" s="519"/>
      <c r="J482" s="519"/>
      <c r="K482" s="519"/>
      <c r="L482" s="519"/>
      <c r="M482" s="519"/>
      <c r="N482" s="519"/>
      <c r="O482" s="519"/>
      <c r="P482" s="519"/>
      <c r="Q482" s="519"/>
      <c r="R482" s="519"/>
      <c r="S482" s="519"/>
      <c r="T482" s="519"/>
      <c r="U482" s="519"/>
      <c r="V482" s="519"/>
      <c r="W482" s="161"/>
      <c r="X482" s="161"/>
      <c r="Y482" s="161"/>
      <c r="Z482" s="505"/>
      <c r="AA482" s="506"/>
      <c r="AB482" s="506"/>
      <c r="AC482" s="506"/>
      <c r="AD482" s="506"/>
      <c r="AE482" s="506"/>
      <c r="AF482" s="506"/>
      <c r="AG482" s="506"/>
      <c r="AH482" s="506"/>
      <c r="AI482" s="506"/>
      <c r="AJ482" s="506"/>
      <c r="AK482" s="506"/>
      <c r="AL482" s="506"/>
      <c r="AM482" s="506"/>
      <c r="AN482" s="506"/>
      <c r="AO482" s="506"/>
      <c r="AP482" s="506"/>
      <c r="AQ482" s="506"/>
      <c r="AR482" s="506"/>
      <c r="AS482" s="506"/>
      <c r="AT482" s="506"/>
      <c r="AU482" s="506"/>
      <c r="AV482" s="506"/>
      <c r="AW482" s="506"/>
      <c r="AX482" s="506"/>
      <c r="AY482" s="506"/>
      <c r="AZ482" s="507"/>
      <c r="BA482" s="170"/>
      <c r="BB482" s="58"/>
      <c r="BC482" s="58"/>
      <c r="BD482" s="58"/>
      <c r="BE482" s="513"/>
      <c r="BF482" s="514"/>
      <c r="BG482" s="481"/>
      <c r="BH482" s="481"/>
      <c r="BI482" s="514"/>
      <c r="BJ482" s="514"/>
      <c r="BK482" s="481"/>
      <c r="BL482" s="482"/>
      <c r="BM482" s="58"/>
      <c r="BN482" s="58"/>
      <c r="BO482" s="58"/>
      <c r="BP482" s="58"/>
      <c r="BQ482" s="58"/>
      <c r="BR482" s="58"/>
      <c r="BS482" s="58"/>
      <c r="BT482" s="58"/>
      <c r="BU482" s="498"/>
      <c r="BV482" s="499"/>
      <c r="BW482" s="499"/>
      <c r="BX482" s="499"/>
      <c r="BY482" s="499"/>
      <c r="BZ482" s="499"/>
      <c r="CA482" s="499"/>
      <c r="CB482" s="499"/>
      <c r="CC482" s="499"/>
      <c r="CD482" s="499"/>
      <c r="CE482" s="499"/>
      <c r="CF482" s="499"/>
      <c r="CG482" s="499"/>
      <c r="CH482" s="499"/>
      <c r="CI482" s="499"/>
      <c r="CJ482" s="499"/>
      <c r="CK482" s="161"/>
      <c r="CL482" s="161"/>
      <c r="CM482" s="161"/>
      <c r="CN482" s="505"/>
      <c r="CO482" s="506"/>
      <c r="CP482" s="506"/>
      <c r="CQ482" s="506"/>
      <c r="CR482" s="506"/>
      <c r="CS482" s="506"/>
      <c r="CT482" s="506"/>
      <c r="CU482" s="506"/>
      <c r="CV482" s="506"/>
      <c r="CW482" s="506"/>
      <c r="CX482" s="506"/>
      <c r="CY482" s="506"/>
      <c r="CZ482" s="506"/>
      <c r="DA482" s="506"/>
      <c r="DB482" s="506"/>
      <c r="DC482" s="506"/>
      <c r="DD482" s="506"/>
      <c r="DE482" s="506"/>
      <c r="DF482" s="506"/>
      <c r="DG482" s="506"/>
      <c r="DH482" s="506"/>
      <c r="DI482" s="506"/>
      <c r="DJ482" s="506"/>
      <c r="DK482" s="506"/>
      <c r="DL482" s="506"/>
      <c r="DM482" s="506"/>
      <c r="DN482" s="507"/>
      <c r="DO482" s="170"/>
      <c r="DP482" s="58"/>
      <c r="DQ482" s="58"/>
      <c r="DR482" s="58"/>
      <c r="DS482" s="513"/>
      <c r="DT482" s="514"/>
      <c r="DU482" s="481"/>
      <c r="DV482" s="481"/>
      <c r="DW482" s="514"/>
      <c r="DX482" s="514"/>
      <c r="DY482" s="481"/>
      <c r="DZ482" s="482"/>
      <c r="EA482" s="58"/>
      <c r="EB482" s="58"/>
      <c r="EC482" s="58"/>
      <c r="ED482" s="187"/>
      <c r="EE482" s="205"/>
      <c r="EF482" s="205"/>
      <c r="EG482" s="205"/>
      <c r="EH482" s="205"/>
      <c r="EI482" s="205"/>
      <c r="EJ482" s="205"/>
      <c r="EK482" s="205"/>
      <c r="EL482" s="205"/>
      <c r="EM482" s="205"/>
      <c r="EN482" s="205"/>
      <c r="EO482" s="205"/>
      <c r="EP482" s="205"/>
      <c r="EQ482" s="205"/>
      <c r="ER482" s="205"/>
      <c r="ES482" s="205"/>
      <c r="ET482" s="205"/>
      <c r="EU482" s="205"/>
      <c r="EV482" s="205"/>
      <c r="EW482" s="205"/>
      <c r="EX482" s="205"/>
      <c r="EY482" s="205"/>
      <c r="EZ482" s="205"/>
      <c r="FA482" s="205"/>
      <c r="FB482" s="205"/>
      <c r="FC482" s="205"/>
      <c r="FD482" s="205"/>
      <c r="FE482" s="205"/>
      <c r="FF482" s="205"/>
      <c r="FG482" s="205"/>
      <c r="FH482" s="205"/>
      <c r="FI482" s="205"/>
      <c r="FJ482" s="205"/>
      <c r="FK482" s="205"/>
      <c r="FL482" s="205"/>
      <c r="FM482" s="205"/>
      <c r="FN482" s="205"/>
      <c r="FO482" s="205"/>
      <c r="FP482" s="205"/>
      <c r="FQ482" s="205"/>
      <c r="FR482" s="205"/>
      <c r="FS482" s="205"/>
      <c r="FT482" s="205"/>
      <c r="FU482" s="205"/>
      <c r="FV482" s="205"/>
      <c r="FW482" s="205"/>
      <c r="FX482" s="205"/>
      <c r="FY482" s="205"/>
      <c r="FZ482" s="205"/>
      <c r="GA482" s="205"/>
      <c r="GB482" s="205"/>
      <c r="GC482" s="205"/>
      <c r="GD482" s="205"/>
      <c r="GE482" s="205"/>
      <c r="GF482" s="205"/>
      <c r="GG482" s="205"/>
      <c r="GH482" s="205"/>
      <c r="GI482" s="205"/>
      <c r="GJ482" s="205"/>
      <c r="GK482" s="205"/>
      <c r="GL482" s="205"/>
      <c r="GM482" s="205"/>
    </row>
    <row r="483" spans="1:195" s="235" customFormat="1" ht="12.95" customHeight="1" thickBot="1" x14ac:dyDescent="0.45">
      <c r="A483" s="58"/>
      <c r="B483" s="58"/>
      <c r="C483" s="58"/>
      <c r="D483" s="58"/>
      <c r="E483" s="58"/>
      <c r="F483" s="58"/>
      <c r="G483" s="518"/>
      <c r="H483" s="519"/>
      <c r="I483" s="519"/>
      <c r="J483" s="519"/>
      <c r="K483" s="519"/>
      <c r="L483" s="519"/>
      <c r="M483" s="519"/>
      <c r="N483" s="519"/>
      <c r="O483" s="519"/>
      <c r="P483" s="519"/>
      <c r="Q483" s="519"/>
      <c r="R483" s="519"/>
      <c r="S483" s="519"/>
      <c r="T483" s="519"/>
      <c r="U483" s="519"/>
      <c r="V483" s="519"/>
      <c r="W483" s="161"/>
      <c r="X483" s="161"/>
      <c r="Y483" s="161"/>
      <c r="Z483" s="508"/>
      <c r="AA483" s="509"/>
      <c r="AB483" s="509"/>
      <c r="AC483" s="509"/>
      <c r="AD483" s="509"/>
      <c r="AE483" s="509"/>
      <c r="AF483" s="509"/>
      <c r="AG483" s="509"/>
      <c r="AH483" s="509"/>
      <c r="AI483" s="509"/>
      <c r="AJ483" s="509"/>
      <c r="AK483" s="509"/>
      <c r="AL483" s="509"/>
      <c r="AM483" s="509"/>
      <c r="AN483" s="509"/>
      <c r="AO483" s="509"/>
      <c r="AP483" s="509"/>
      <c r="AQ483" s="509"/>
      <c r="AR483" s="509"/>
      <c r="AS483" s="509"/>
      <c r="AT483" s="509"/>
      <c r="AU483" s="509"/>
      <c r="AV483" s="509"/>
      <c r="AW483" s="509"/>
      <c r="AX483" s="509"/>
      <c r="AY483" s="509"/>
      <c r="AZ483" s="510"/>
      <c r="BA483" s="170"/>
      <c r="BB483" s="58"/>
      <c r="BC483" s="58"/>
      <c r="BD483" s="58"/>
      <c r="BE483" s="515"/>
      <c r="BF483" s="516"/>
      <c r="BG483" s="483"/>
      <c r="BH483" s="483"/>
      <c r="BI483" s="516"/>
      <c r="BJ483" s="516"/>
      <c r="BK483" s="483"/>
      <c r="BL483" s="484"/>
      <c r="BM483" s="58"/>
      <c r="BN483" s="58"/>
      <c r="BO483" s="58"/>
      <c r="BP483" s="58"/>
      <c r="BQ483" s="58"/>
      <c r="BR483" s="58"/>
      <c r="BS483" s="58"/>
      <c r="BT483" s="58"/>
      <c r="BU483" s="498"/>
      <c r="BV483" s="499"/>
      <c r="BW483" s="499"/>
      <c r="BX483" s="499"/>
      <c r="BY483" s="499"/>
      <c r="BZ483" s="499"/>
      <c r="CA483" s="499"/>
      <c r="CB483" s="499"/>
      <c r="CC483" s="499"/>
      <c r="CD483" s="499"/>
      <c r="CE483" s="499"/>
      <c r="CF483" s="499"/>
      <c r="CG483" s="499"/>
      <c r="CH483" s="499"/>
      <c r="CI483" s="499"/>
      <c r="CJ483" s="499"/>
      <c r="CK483" s="161"/>
      <c r="CL483" s="161"/>
      <c r="CM483" s="161"/>
      <c r="CN483" s="508"/>
      <c r="CO483" s="509"/>
      <c r="CP483" s="509"/>
      <c r="CQ483" s="509"/>
      <c r="CR483" s="509"/>
      <c r="CS483" s="509"/>
      <c r="CT483" s="509"/>
      <c r="CU483" s="509"/>
      <c r="CV483" s="509"/>
      <c r="CW483" s="509"/>
      <c r="CX483" s="509"/>
      <c r="CY483" s="509"/>
      <c r="CZ483" s="509"/>
      <c r="DA483" s="509"/>
      <c r="DB483" s="509"/>
      <c r="DC483" s="509"/>
      <c r="DD483" s="509"/>
      <c r="DE483" s="509"/>
      <c r="DF483" s="509"/>
      <c r="DG483" s="509"/>
      <c r="DH483" s="509"/>
      <c r="DI483" s="509"/>
      <c r="DJ483" s="509"/>
      <c r="DK483" s="509"/>
      <c r="DL483" s="509"/>
      <c r="DM483" s="509"/>
      <c r="DN483" s="510"/>
      <c r="DO483" s="170"/>
      <c r="DP483" s="58"/>
      <c r="DQ483" s="58"/>
      <c r="DR483" s="58"/>
      <c r="DS483" s="515"/>
      <c r="DT483" s="516"/>
      <c r="DU483" s="483"/>
      <c r="DV483" s="483"/>
      <c r="DW483" s="516"/>
      <c r="DX483" s="516"/>
      <c r="DY483" s="483"/>
      <c r="DZ483" s="484"/>
      <c r="EA483" s="58"/>
      <c r="EB483" s="58"/>
      <c r="EC483" s="58"/>
      <c r="ED483" s="187"/>
      <c r="EE483" s="205"/>
      <c r="EF483" s="205"/>
      <c r="EG483" s="205"/>
      <c r="EH483" s="205"/>
      <c r="EI483" s="205"/>
      <c r="EJ483" s="205"/>
      <c r="EK483" s="205"/>
      <c r="EL483" s="205"/>
      <c r="EM483" s="205"/>
      <c r="EN483" s="205"/>
      <c r="EO483" s="205"/>
      <c r="EP483" s="205"/>
      <c r="EQ483" s="205"/>
      <c r="ER483" s="205"/>
      <c r="ES483" s="205"/>
      <c r="ET483" s="205"/>
      <c r="EU483" s="205"/>
      <c r="EV483" s="205"/>
      <c r="EW483" s="205"/>
      <c r="EX483" s="205"/>
      <c r="EY483" s="205"/>
      <c r="EZ483" s="205"/>
      <c r="FA483" s="205"/>
      <c r="FB483" s="205"/>
      <c r="FC483" s="205"/>
      <c r="FD483" s="205"/>
      <c r="FE483" s="205"/>
      <c r="FF483" s="205"/>
      <c r="FG483" s="205"/>
      <c r="FH483" s="205"/>
      <c r="FI483" s="205"/>
      <c r="FJ483" s="205"/>
      <c r="FK483" s="205"/>
      <c r="FL483" s="205"/>
      <c r="FM483" s="205"/>
      <c r="FN483" s="205"/>
      <c r="FO483" s="205"/>
      <c r="FP483" s="205"/>
      <c r="FQ483" s="205"/>
      <c r="FR483" s="205"/>
      <c r="FS483" s="205"/>
      <c r="FT483" s="205"/>
      <c r="FU483" s="205"/>
      <c r="FV483" s="205"/>
      <c r="FW483" s="205"/>
      <c r="FX483" s="205"/>
      <c r="FY483" s="205"/>
      <c r="FZ483" s="205"/>
      <c r="GA483" s="205"/>
      <c r="GB483" s="205"/>
      <c r="GC483" s="205"/>
      <c r="GD483" s="205"/>
      <c r="GE483" s="205"/>
      <c r="GF483" s="205"/>
      <c r="GG483" s="205"/>
      <c r="GH483" s="205"/>
      <c r="GI483" s="205"/>
      <c r="GJ483" s="205"/>
      <c r="GK483" s="205"/>
      <c r="GL483" s="205"/>
      <c r="GM483" s="205"/>
    </row>
    <row r="484" spans="1:195" s="235" customFormat="1" ht="9.9499999999999993" customHeight="1" thickBot="1" x14ac:dyDescent="0.45">
      <c r="A484" s="58"/>
      <c r="B484" s="58"/>
      <c r="C484" s="58"/>
      <c r="D484" s="58"/>
      <c r="E484" s="58"/>
      <c r="F484" s="58"/>
      <c r="G484" s="520"/>
      <c r="H484" s="521"/>
      <c r="I484" s="521"/>
      <c r="J484" s="521"/>
      <c r="K484" s="521"/>
      <c r="L484" s="521"/>
      <c r="M484" s="521"/>
      <c r="N484" s="521"/>
      <c r="O484" s="521"/>
      <c r="P484" s="521"/>
      <c r="Q484" s="521"/>
      <c r="R484" s="521"/>
      <c r="S484" s="521"/>
      <c r="T484" s="521"/>
      <c r="U484" s="521"/>
      <c r="V484" s="521"/>
      <c r="W484" s="114"/>
      <c r="X484" s="114"/>
      <c r="Y484" s="114"/>
      <c r="Z484" s="114"/>
      <c r="AA484" s="109"/>
      <c r="AB484" s="171"/>
      <c r="AC484" s="110"/>
      <c r="AD484" s="171"/>
      <c r="AE484" s="171"/>
      <c r="AF484" s="171"/>
      <c r="AG484" s="171"/>
      <c r="AH484" s="171"/>
      <c r="AI484" s="171"/>
      <c r="AJ484" s="171"/>
      <c r="AK484" s="171"/>
      <c r="AL484" s="171"/>
      <c r="AM484" s="171"/>
      <c r="AN484" s="171"/>
      <c r="AO484" s="171"/>
      <c r="AP484" s="171"/>
      <c r="AQ484" s="171"/>
      <c r="AR484" s="171"/>
      <c r="AS484" s="171"/>
      <c r="AT484" s="171"/>
      <c r="AU484" s="171"/>
      <c r="AV484" s="171"/>
      <c r="AW484" s="171"/>
      <c r="AX484" s="171"/>
      <c r="AY484" s="171"/>
      <c r="AZ484" s="171"/>
      <c r="BA484" s="172"/>
      <c r="BB484" s="58"/>
      <c r="BC484" s="58"/>
      <c r="BD484" s="58"/>
      <c r="BE484" s="58"/>
      <c r="BF484" s="58"/>
      <c r="BG484" s="58"/>
      <c r="BH484" s="58"/>
      <c r="BI484" s="38"/>
      <c r="BJ484" s="38"/>
      <c r="BK484" s="38"/>
      <c r="BL484" s="38"/>
      <c r="BM484" s="58"/>
      <c r="BN484" s="58"/>
      <c r="BO484" s="58"/>
      <c r="BP484" s="58"/>
      <c r="BQ484" s="58"/>
      <c r="BR484" s="58"/>
      <c r="BS484" s="58"/>
      <c r="BT484" s="58"/>
      <c r="BU484" s="500"/>
      <c r="BV484" s="501"/>
      <c r="BW484" s="501"/>
      <c r="BX484" s="501"/>
      <c r="BY484" s="501"/>
      <c r="BZ484" s="501"/>
      <c r="CA484" s="501"/>
      <c r="CB484" s="501"/>
      <c r="CC484" s="501"/>
      <c r="CD484" s="501"/>
      <c r="CE484" s="501"/>
      <c r="CF484" s="501"/>
      <c r="CG484" s="501"/>
      <c r="CH484" s="501"/>
      <c r="CI484" s="501"/>
      <c r="CJ484" s="501"/>
      <c r="CK484" s="114"/>
      <c r="CL484" s="114"/>
      <c r="CM484" s="114"/>
      <c r="CN484" s="114"/>
      <c r="CO484" s="109"/>
      <c r="CP484" s="171"/>
      <c r="CQ484" s="110"/>
      <c r="CR484" s="171"/>
      <c r="CS484" s="171"/>
      <c r="CT484" s="171"/>
      <c r="CU484" s="171"/>
      <c r="CV484" s="171"/>
      <c r="CW484" s="171"/>
      <c r="CX484" s="171"/>
      <c r="CY484" s="171"/>
      <c r="CZ484" s="171"/>
      <c r="DA484" s="171"/>
      <c r="DB484" s="171"/>
      <c r="DC484" s="171"/>
      <c r="DD484" s="171"/>
      <c r="DE484" s="171"/>
      <c r="DF484" s="171"/>
      <c r="DG484" s="171"/>
      <c r="DH484" s="171"/>
      <c r="DI484" s="171"/>
      <c r="DJ484" s="171"/>
      <c r="DK484" s="171"/>
      <c r="DL484" s="171"/>
      <c r="DM484" s="171"/>
      <c r="DN484" s="171"/>
      <c r="DO484" s="172"/>
      <c r="DP484" s="58"/>
      <c r="DQ484" s="58"/>
      <c r="DR484" s="58"/>
      <c r="DS484" s="58"/>
      <c r="DT484" s="58"/>
      <c r="DU484" s="58"/>
      <c r="DV484" s="58"/>
      <c r="DW484" s="38"/>
      <c r="DX484" s="38"/>
      <c r="DY484" s="38"/>
      <c r="DZ484" s="38"/>
      <c r="EA484" s="58"/>
      <c r="EB484" s="58"/>
      <c r="EC484" s="58"/>
      <c r="ED484" s="187"/>
      <c r="EE484" s="205"/>
      <c r="EF484" s="205"/>
      <c r="EG484" s="205"/>
      <c r="EH484" s="205"/>
      <c r="EI484" s="205"/>
      <c r="EJ484" s="205"/>
      <c r="EK484" s="205"/>
      <c r="EL484" s="205"/>
      <c r="EM484" s="205"/>
      <c r="EN484" s="205"/>
      <c r="EO484" s="205"/>
      <c r="EP484" s="205"/>
      <c r="EQ484" s="205"/>
      <c r="ER484" s="205"/>
      <c r="ES484" s="205"/>
      <c r="ET484" s="205"/>
      <c r="EU484" s="205"/>
      <c r="EV484" s="205"/>
      <c r="EW484" s="205"/>
      <c r="EX484" s="205"/>
      <c r="EY484" s="205"/>
      <c r="EZ484" s="205"/>
      <c r="FA484" s="205"/>
      <c r="FB484" s="205"/>
      <c r="FC484" s="205"/>
      <c r="FD484" s="205"/>
      <c r="FE484" s="205"/>
      <c r="FF484" s="205"/>
      <c r="FG484" s="205"/>
      <c r="FH484" s="205"/>
      <c r="FI484" s="205"/>
      <c r="FJ484" s="205"/>
      <c r="FK484" s="205"/>
      <c r="FL484" s="205"/>
      <c r="FM484" s="205"/>
      <c r="FN484" s="205"/>
      <c r="FO484" s="205"/>
      <c r="FP484" s="205"/>
      <c r="FQ484" s="205"/>
      <c r="FR484" s="205"/>
      <c r="FS484" s="205"/>
      <c r="FT484" s="205"/>
      <c r="FU484" s="205"/>
      <c r="FV484" s="205"/>
      <c r="FW484" s="205"/>
      <c r="FX484" s="205"/>
      <c r="FY484" s="205"/>
      <c r="FZ484" s="205"/>
      <c r="GA484" s="205"/>
      <c r="GB484" s="205"/>
      <c r="GC484" s="205"/>
      <c r="GD484" s="205"/>
      <c r="GE484" s="205"/>
      <c r="GF484" s="205"/>
      <c r="GG484" s="205"/>
      <c r="GH484" s="205"/>
      <c r="GI484" s="205"/>
      <c r="GJ484" s="205"/>
      <c r="GK484" s="205"/>
      <c r="GL484" s="205"/>
      <c r="GM484" s="205"/>
    </row>
    <row r="504" spans="1:195" s="235" customFormat="1" ht="18.75" customHeight="1" x14ac:dyDescent="0.4">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292" t="s">
        <v>245</v>
      </c>
      <c r="BF504" s="293"/>
      <c r="BG504" s="293"/>
      <c r="BH504" s="293"/>
      <c r="BI504" s="293"/>
      <c r="BJ504" s="293"/>
      <c r="BK504" s="293"/>
      <c r="BL504" s="294"/>
      <c r="BM504" s="58"/>
      <c r="BN504" s="58"/>
      <c r="BO504" s="58"/>
      <c r="BP504" s="58"/>
      <c r="BQ504" s="58"/>
      <c r="BR504" s="58"/>
      <c r="BS504" s="58"/>
      <c r="BT504" s="58"/>
      <c r="BU504" s="58"/>
      <c r="BV504" s="58"/>
      <c r="BW504" s="58"/>
      <c r="BX504" s="58"/>
      <c r="BY504" s="58"/>
      <c r="BZ504" s="58"/>
      <c r="CA504" s="58"/>
      <c r="CB504" s="58"/>
      <c r="CC504" s="58"/>
      <c r="CD504" s="58"/>
      <c r="CE504" s="58"/>
      <c r="CF504" s="58"/>
      <c r="CG504" s="58"/>
      <c r="CH504" s="58"/>
      <c r="CI504" s="58"/>
      <c r="CJ504" s="58"/>
      <c r="CK504" s="58"/>
      <c r="CL504" s="58"/>
      <c r="CM504" s="58"/>
      <c r="CN504" s="58"/>
      <c r="CO504" s="58"/>
      <c r="CP504" s="58"/>
      <c r="CQ504" s="38"/>
      <c r="CR504" s="38"/>
      <c r="CS504" s="38"/>
      <c r="CT504" s="38"/>
      <c r="CU504" s="38"/>
      <c r="CV504" s="38"/>
      <c r="CW504" s="38"/>
      <c r="CX504" s="38"/>
      <c r="CY504" s="38"/>
      <c r="CZ504" s="38"/>
      <c r="DA504" s="38"/>
      <c r="DB504" s="38"/>
      <c r="DC504" s="38"/>
      <c r="DD504" s="38"/>
      <c r="DE504" s="38"/>
      <c r="DF504" s="38"/>
      <c r="DG504" s="38"/>
      <c r="DH504" s="38"/>
      <c r="DI504" s="38"/>
      <c r="DJ504" s="38"/>
      <c r="DK504" s="38"/>
      <c r="DL504" s="38"/>
      <c r="DM504" s="38"/>
      <c r="DN504" s="38"/>
      <c r="DO504" s="38"/>
      <c r="DP504" s="38"/>
      <c r="DQ504" s="38"/>
      <c r="DR504" s="38"/>
      <c r="DS504" s="292" t="s">
        <v>195</v>
      </c>
      <c r="DT504" s="293"/>
      <c r="DU504" s="293"/>
      <c r="DV504" s="293"/>
      <c r="DW504" s="293"/>
      <c r="DX504" s="293"/>
      <c r="DY504" s="293"/>
      <c r="DZ504" s="294"/>
      <c r="EA504" s="58"/>
      <c r="EB504" s="58"/>
      <c r="EC504" s="58"/>
      <c r="ED504" s="187"/>
      <c r="EE504" s="205"/>
      <c r="EF504" s="205"/>
      <c r="EG504" s="205"/>
      <c r="EH504" s="205"/>
      <c r="EI504" s="205"/>
      <c r="EJ504" s="205"/>
      <c r="EK504" s="205"/>
      <c r="EL504" s="205"/>
      <c r="EM504" s="205"/>
      <c r="EN504" s="205"/>
      <c r="EO504" s="205"/>
      <c r="EP504" s="205"/>
      <c r="EQ504" s="205"/>
      <c r="ER504" s="205"/>
      <c r="ES504" s="205"/>
      <c r="ET504" s="205"/>
      <c r="EU504" s="205"/>
      <c r="EV504" s="205"/>
      <c r="EW504" s="205"/>
      <c r="EX504" s="205"/>
      <c r="EY504" s="205"/>
      <c r="EZ504" s="205"/>
      <c r="FA504" s="205"/>
      <c r="FB504" s="205"/>
      <c r="FC504" s="205"/>
      <c r="FD504" s="205"/>
      <c r="FE504" s="205"/>
      <c r="FF504" s="205"/>
      <c r="FG504" s="205"/>
      <c r="FH504" s="205"/>
      <c r="FI504" s="205"/>
      <c r="FJ504" s="205"/>
      <c r="FK504" s="205"/>
      <c r="FL504" s="205"/>
      <c r="FM504" s="205"/>
      <c r="FN504" s="205"/>
      <c r="FO504" s="205"/>
      <c r="FP504" s="205"/>
      <c r="FQ504" s="205"/>
      <c r="FR504" s="205"/>
      <c r="FS504" s="205"/>
      <c r="FT504" s="205"/>
      <c r="FU504" s="205"/>
      <c r="FV504" s="205"/>
      <c r="FW504" s="205"/>
      <c r="FX504" s="205"/>
      <c r="FY504" s="205"/>
      <c r="FZ504" s="205"/>
      <c r="GA504" s="205"/>
      <c r="GB504" s="205"/>
      <c r="GC504" s="205"/>
      <c r="GD504" s="205"/>
      <c r="GE504" s="205"/>
      <c r="GF504" s="205"/>
      <c r="GG504" s="205"/>
      <c r="GH504" s="205"/>
      <c r="GI504" s="205"/>
      <c r="GJ504" s="205"/>
      <c r="GK504" s="205"/>
      <c r="GL504" s="205"/>
      <c r="GM504" s="205"/>
    </row>
    <row r="505" spans="1:195" s="235" customFormat="1" ht="18.75" customHeight="1" x14ac:dyDescent="0.4">
      <c r="A505" s="58"/>
      <c r="B505" s="58"/>
      <c r="C505" s="271" t="s">
        <v>158</v>
      </c>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295"/>
      <c r="BF505" s="296"/>
      <c r="BG505" s="296"/>
      <c r="BH505" s="296"/>
      <c r="BI505" s="296"/>
      <c r="BJ505" s="296"/>
      <c r="BK505" s="296"/>
      <c r="BL505" s="297"/>
      <c r="BM505" s="58"/>
      <c r="BN505" s="58"/>
      <c r="BO505" s="58"/>
      <c r="BP505" s="58"/>
      <c r="BQ505" s="271" t="s">
        <v>158</v>
      </c>
      <c r="BR505" s="58"/>
      <c r="BS505" s="58"/>
      <c r="BT505" s="58"/>
      <c r="BU505" s="58"/>
      <c r="BV505" s="58"/>
      <c r="BW505" s="58"/>
      <c r="BX505" s="58"/>
      <c r="BY505" s="58"/>
      <c r="BZ505" s="58"/>
      <c r="CA505" s="58"/>
      <c r="CB505" s="58"/>
      <c r="CC505" s="58"/>
      <c r="CD505" s="58"/>
      <c r="CE505" s="58"/>
      <c r="CF505" s="58"/>
      <c r="CG505" s="58"/>
      <c r="CH505" s="58"/>
      <c r="CI505" s="58"/>
      <c r="CJ505" s="58"/>
      <c r="CK505" s="58"/>
      <c r="CL505" s="58"/>
      <c r="CM505" s="58"/>
      <c r="CN505" s="58"/>
      <c r="CO505" s="58"/>
      <c r="CP505" s="58"/>
      <c r="CQ505" s="38"/>
      <c r="CR505" s="38"/>
      <c r="CS505" s="38"/>
      <c r="CT505" s="38"/>
      <c r="CU505" s="38"/>
      <c r="CV505" s="38"/>
      <c r="CW505" s="38"/>
      <c r="CX505" s="38"/>
      <c r="CY505" s="38"/>
      <c r="CZ505" s="38"/>
      <c r="DA505" s="38"/>
      <c r="DB505" s="38"/>
      <c r="DC505" s="38"/>
      <c r="DD505" s="38"/>
      <c r="DE505" s="38"/>
      <c r="DF505" s="38"/>
      <c r="DG505" s="38"/>
      <c r="DH505" s="38"/>
      <c r="DI505" s="38"/>
      <c r="DJ505" s="38"/>
      <c r="DK505" s="38"/>
      <c r="DL505" s="38"/>
      <c r="DM505" s="38"/>
      <c r="DN505" s="38"/>
      <c r="DO505" s="38"/>
      <c r="DP505" s="38"/>
      <c r="DQ505" s="38"/>
      <c r="DR505" s="38"/>
      <c r="DS505" s="295"/>
      <c r="DT505" s="296"/>
      <c r="DU505" s="296"/>
      <c r="DV505" s="296"/>
      <c r="DW505" s="296"/>
      <c r="DX505" s="296"/>
      <c r="DY505" s="296"/>
      <c r="DZ505" s="297"/>
      <c r="EA505" s="58"/>
      <c r="EB505" s="58"/>
      <c r="EC505" s="58"/>
      <c r="ED505" s="187"/>
      <c r="EE505" s="205"/>
      <c r="EF505" s="205"/>
      <c r="EG505" s="205"/>
      <c r="EH505" s="205"/>
      <c r="EI505" s="205"/>
      <c r="EJ505" s="205"/>
      <c r="EK505" s="205"/>
      <c r="EL505" s="205"/>
      <c r="EM505" s="205"/>
      <c r="EN505" s="205"/>
      <c r="EO505" s="205"/>
      <c r="EP505" s="205"/>
      <c r="EQ505" s="205"/>
      <c r="ER505" s="205"/>
      <c r="ES505" s="205"/>
      <c r="ET505" s="205"/>
      <c r="EU505" s="205"/>
      <c r="EV505" s="205"/>
      <c r="EW505" s="205"/>
      <c r="EX505" s="205"/>
      <c r="EY505" s="205"/>
      <c r="EZ505" s="205"/>
      <c r="FA505" s="205"/>
      <c r="FB505" s="205"/>
      <c r="FC505" s="205"/>
      <c r="FD505" s="205"/>
      <c r="FE505" s="205"/>
      <c r="FF505" s="205"/>
      <c r="FG505" s="205"/>
      <c r="FH505" s="205"/>
      <c r="FI505" s="205"/>
      <c r="FJ505" s="205"/>
      <c r="FK505" s="205"/>
      <c r="FL505" s="205"/>
      <c r="FM505" s="205"/>
      <c r="FN505" s="205"/>
      <c r="FO505" s="205"/>
      <c r="FP505" s="205"/>
      <c r="FQ505" s="205"/>
      <c r="FR505" s="205"/>
      <c r="FS505" s="205"/>
      <c r="FT505" s="205"/>
      <c r="FU505" s="205"/>
      <c r="FV505" s="205"/>
      <c r="FW505" s="205"/>
      <c r="FX505" s="205"/>
      <c r="FY505" s="205"/>
      <c r="FZ505" s="205"/>
      <c r="GA505" s="205"/>
      <c r="GB505" s="205"/>
      <c r="GC505" s="205"/>
      <c r="GD505" s="205"/>
      <c r="GE505" s="205"/>
      <c r="GF505" s="205"/>
      <c r="GG505" s="205"/>
      <c r="GH505" s="205"/>
      <c r="GI505" s="205"/>
      <c r="GJ505" s="205"/>
      <c r="GK505" s="205"/>
      <c r="GL505" s="205"/>
      <c r="GM505" s="205"/>
    </row>
    <row r="506" spans="1:195" s="235" customFormat="1" ht="18.75" customHeight="1" x14ac:dyDescent="0.4">
      <c r="A506" s="128"/>
      <c r="B506" s="128"/>
      <c r="C506" s="59"/>
      <c r="D506" s="128"/>
      <c r="E506" s="128"/>
      <c r="F506" s="128"/>
      <c r="G506" s="128"/>
      <c r="H506" s="128"/>
      <c r="I506" s="128"/>
      <c r="J506" s="128"/>
      <c r="K506" s="128"/>
      <c r="L506" s="128"/>
      <c r="M506" s="59"/>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8"/>
      <c r="AL506" s="128"/>
      <c r="AM506" s="128"/>
      <c r="AN506" s="128"/>
      <c r="AO506" s="128"/>
      <c r="AP506" s="128"/>
      <c r="AQ506" s="128"/>
      <c r="AR506" s="128"/>
      <c r="AS506" s="128"/>
      <c r="AT506" s="128"/>
      <c r="AU506" s="128"/>
      <c r="AV506" s="128"/>
      <c r="AW506" s="128"/>
      <c r="AX506" s="128"/>
      <c r="AY506" s="128"/>
      <c r="AZ506" s="128"/>
      <c r="BA506" s="128"/>
      <c r="BB506" s="128"/>
      <c r="BC506" s="128"/>
      <c r="BD506" s="128"/>
      <c r="BE506" s="128"/>
      <c r="BF506" s="128"/>
      <c r="BG506" s="128"/>
      <c r="BH506" s="128"/>
      <c r="BI506" s="128"/>
      <c r="BJ506" s="128"/>
      <c r="BK506" s="128"/>
      <c r="BL506" s="128"/>
      <c r="BM506" s="128"/>
      <c r="BN506" s="128"/>
      <c r="BO506" s="128"/>
      <c r="BP506" s="128"/>
      <c r="BQ506" s="271"/>
      <c r="BR506" s="128"/>
      <c r="BS506" s="128"/>
      <c r="BT506" s="128"/>
      <c r="BU506" s="128"/>
      <c r="BV506" s="128"/>
      <c r="BW506" s="128"/>
      <c r="BX506" s="128"/>
      <c r="BY506" s="128"/>
      <c r="BZ506" s="128"/>
      <c r="CA506" s="128"/>
      <c r="CB506" s="128"/>
      <c r="CC506" s="128"/>
      <c r="CD506" s="128"/>
      <c r="CE506" s="128"/>
      <c r="CF506" s="128"/>
      <c r="CG506" s="128"/>
      <c r="CH506" s="128"/>
      <c r="CI506" s="128"/>
      <c r="CJ506" s="128"/>
      <c r="CK506" s="128"/>
      <c r="CL506" s="128"/>
      <c r="CM506" s="128"/>
      <c r="CN506" s="128"/>
      <c r="CO506" s="128"/>
      <c r="CP506" s="128"/>
      <c r="CQ506" s="128"/>
      <c r="CR506" s="128"/>
      <c r="CS506" s="128"/>
      <c r="CT506" s="128"/>
      <c r="CU506" s="128"/>
      <c r="CV506" s="128"/>
      <c r="CW506" s="128"/>
      <c r="CX506" s="128"/>
      <c r="CY506" s="128"/>
      <c r="CZ506" s="128"/>
      <c r="DA506" s="128"/>
      <c r="DB506" s="128"/>
      <c r="DC506" s="128"/>
      <c r="DD506" s="128"/>
      <c r="DE506" s="128"/>
      <c r="DF506" s="128"/>
      <c r="DG506" s="128"/>
      <c r="DH506" s="128"/>
      <c r="DI506" s="128"/>
      <c r="DJ506" s="128"/>
      <c r="DK506" s="128"/>
      <c r="DL506" s="128"/>
      <c r="DM506" s="128"/>
      <c r="DN506" s="128"/>
      <c r="DO506" s="128"/>
      <c r="DP506" s="128"/>
      <c r="DQ506" s="128"/>
      <c r="DR506" s="128"/>
      <c r="DS506" s="128"/>
      <c r="DT506" s="128"/>
      <c r="DU506" s="128"/>
      <c r="DV506" s="128"/>
      <c r="DW506" s="128"/>
      <c r="DX506" s="128"/>
      <c r="DY506" s="128"/>
      <c r="DZ506" s="128"/>
      <c r="EA506" s="128"/>
      <c r="EB506" s="128"/>
      <c r="EC506" s="128"/>
      <c r="ED506" s="196"/>
      <c r="EE506" s="206"/>
      <c r="EF506" s="205"/>
      <c r="EG506" s="205"/>
      <c r="EH506" s="205"/>
      <c r="EI506" s="205"/>
      <c r="EJ506" s="205"/>
      <c r="EK506" s="205"/>
      <c r="EL506" s="205"/>
      <c r="EM506" s="205"/>
      <c r="EN506" s="205"/>
      <c r="EO506" s="205"/>
      <c r="EP506" s="205"/>
      <c r="EQ506" s="205"/>
      <c r="ER506" s="205"/>
      <c r="ES506" s="205"/>
      <c r="ET506" s="205"/>
      <c r="EU506" s="205"/>
      <c r="EV506" s="205"/>
      <c r="EW506" s="205"/>
      <c r="EX506" s="205"/>
      <c r="EY506" s="205"/>
      <c r="EZ506" s="205"/>
      <c r="FA506" s="205"/>
      <c r="FB506" s="205"/>
      <c r="FC506" s="205"/>
      <c r="FD506" s="205"/>
      <c r="FE506" s="205"/>
      <c r="FF506" s="205"/>
      <c r="FG506" s="205"/>
      <c r="FH506" s="205"/>
      <c r="FI506" s="205"/>
      <c r="FJ506" s="205"/>
      <c r="FK506" s="205"/>
      <c r="FL506" s="205"/>
      <c r="FM506" s="205"/>
      <c r="FN506" s="205"/>
      <c r="FO506" s="205"/>
      <c r="FP506" s="205"/>
      <c r="FQ506" s="205"/>
      <c r="FR506" s="205"/>
      <c r="FS506" s="205"/>
      <c r="FT506" s="205"/>
      <c r="FU506" s="205"/>
      <c r="FV506" s="205"/>
      <c r="FW506" s="205"/>
      <c r="FX506" s="205"/>
      <c r="FY506" s="205"/>
      <c r="FZ506" s="205"/>
      <c r="GA506" s="205"/>
      <c r="GB506" s="205"/>
      <c r="GC506" s="205"/>
      <c r="GD506" s="205"/>
      <c r="GE506" s="205"/>
      <c r="GF506" s="205"/>
      <c r="GG506" s="205"/>
      <c r="GH506" s="205"/>
      <c r="GI506" s="205"/>
      <c r="GJ506" s="205"/>
      <c r="GK506" s="205"/>
      <c r="GL506" s="205"/>
      <c r="GM506" s="205"/>
    </row>
    <row r="507" spans="1:195" s="235" customFormat="1" ht="18.75" customHeight="1" x14ac:dyDescent="0.4">
      <c r="A507" s="128"/>
      <c r="B507" s="128"/>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8"/>
      <c r="AL507" s="128"/>
      <c r="AM507" s="128"/>
      <c r="AN507" s="128"/>
      <c r="AO507" s="128"/>
      <c r="AP507" s="128"/>
      <c r="AQ507" s="128"/>
      <c r="AR507" s="128"/>
      <c r="AS507" s="128"/>
      <c r="AT507" s="128"/>
      <c r="AU507" s="128"/>
      <c r="AV507" s="128"/>
      <c r="AW507" s="128"/>
      <c r="AX507" s="128"/>
      <c r="AY507" s="128"/>
      <c r="AZ507" s="128"/>
      <c r="BA507" s="128"/>
      <c r="BB507" s="128"/>
      <c r="BC507" s="128"/>
      <c r="BD507" s="128"/>
      <c r="BE507" s="128"/>
      <c r="BF507" s="128"/>
      <c r="BG507" s="128"/>
      <c r="BH507" s="128"/>
      <c r="BI507" s="128"/>
      <c r="BJ507" s="128"/>
      <c r="BK507" s="128"/>
      <c r="BL507" s="128"/>
      <c r="BM507" s="128"/>
      <c r="BN507" s="128"/>
      <c r="BO507" s="128"/>
      <c r="BP507" s="128"/>
      <c r="BQ507" s="128"/>
      <c r="BR507" s="128"/>
      <c r="BS507" s="128"/>
      <c r="BT507" s="128"/>
      <c r="BU507" s="128"/>
      <c r="BV507" s="128"/>
      <c r="BW507" s="128"/>
      <c r="BX507" s="128"/>
      <c r="BY507" s="128"/>
      <c r="BZ507" s="128"/>
      <c r="CA507" s="128"/>
      <c r="CB507" s="128"/>
      <c r="CC507" s="128"/>
      <c r="CD507" s="128"/>
      <c r="CE507" s="128"/>
      <c r="CF507" s="128"/>
      <c r="CG507" s="128"/>
      <c r="CH507" s="128"/>
      <c r="CI507" s="128"/>
      <c r="CJ507" s="128"/>
      <c r="CK507" s="128"/>
      <c r="CL507" s="128"/>
      <c r="CM507" s="128"/>
      <c r="CN507" s="128"/>
      <c r="CO507" s="128"/>
      <c r="CP507" s="128"/>
      <c r="CQ507" s="128"/>
      <c r="CR507" s="128"/>
      <c r="CS507" s="128"/>
      <c r="CT507" s="128"/>
      <c r="CU507" s="128"/>
      <c r="CV507" s="128"/>
      <c r="CW507" s="128"/>
      <c r="CX507" s="128"/>
      <c r="CY507" s="128"/>
      <c r="CZ507" s="128"/>
      <c r="DA507" s="128"/>
      <c r="DB507" s="128"/>
      <c r="DC507" s="128"/>
      <c r="DD507" s="128"/>
      <c r="DE507" s="128"/>
      <c r="DF507" s="128"/>
      <c r="DG507" s="128"/>
      <c r="DH507" s="128"/>
      <c r="DI507" s="128"/>
      <c r="DJ507" s="128"/>
      <c r="DK507" s="128"/>
      <c r="DL507" s="128"/>
      <c r="DM507" s="128"/>
      <c r="DN507" s="128"/>
      <c r="DO507" s="128"/>
      <c r="DP507" s="128"/>
      <c r="DQ507" s="128"/>
      <c r="DR507" s="128"/>
      <c r="DS507" s="128"/>
      <c r="DT507" s="128"/>
      <c r="DU507" s="128"/>
      <c r="DV507" s="128"/>
      <c r="DW507" s="128"/>
      <c r="DX507" s="128"/>
      <c r="DY507" s="128"/>
      <c r="DZ507" s="128"/>
      <c r="EA507" s="128"/>
      <c r="EB507" s="128"/>
      <c r="EC507" s="128"/>
      <c r="ED507" s="196"/>
      <c r="EE507" s="206"/>
      <c r="EF507" s="205"/>
      <c r="EG507" s="205"/>
      <c r="EH507" s="205"/>
      <c r="EI507" s="205"/>
      <c r="EJ507" s="205"/>
      <c r="EK507" s="205"/>
      <c r="EL507" s="205"/>
      <c r="EM507" s="205"/>
      <c r="EN507" s="205"/>
      <c r="EO507" s="205"/>
      <c r="EP507" s="205"/>
      <c r="EQ507" s="205"/>
      <c r="ER507" s="205"/>
      <c r="ES507" s="205"/>
      <c r="ET507" s="205"/>
      <c r="EU507" s="205"/>
      <c r="EV507" s="205"/>
      <c r="EW507" s="205"/>
      <c r="EX507" s="205"/>
      <c r="EY507" s="205"/>
      <c r="EZ507" s="205"/>
      <c r="FA507" s="205"/>
      <c r="FB507" s="205"/>
      <c r="FC507" s="205"/>
      <c r="FD507" s="205"/>
      <c r="FE507" s="205"/>
      <c r="FF507" s="205"/>
      <c r="FG507" s="205"/>
      <c r="FH507" s="205"/>
      <c r="FI507" s="205"/>
      <c r="FJ507" s="205"/>
      <c r="FK507" s="205"/>
      <c r="FL507" s="205"/>
      <c r="FM507" s="205"/>
      <c r="FN507" s="205"/>
      <c r="FO507" s="205"/>
      <c r="FP507" s="205"/>
      <c r="FQ507" s="205"/>
      <c r="FR507" s="205"/>
      <c r="FS507" s="205"/>
      <c r="FT507" s="205"/>
      <c r="FU507" s="205"/>
      <c r="FV507" s="205"/>
      <c r="FW507" s="205"/>
      <c r="FX507" s="205"/>
      <c r="FY507" s="205"/>
      <c r="FZ507" s="205"/>
      <c r="GA507" s="205"/>
      <c r="GB507" s="205"/>
      <c r="GC507" s="205"/>
      <c r="GD507" s="205"/>
      <c r="GE507" s="205"/>
      <c r="GF507" s="205"/>
      <c r="GG507" s="205"/>
      <c r="GH507" s="205"/>
      <c r="GI507" s="205"/>
      <c r="GJ507" s="205"/>
      <c r="GK507" s="205"/>
      <c r="GL507" s="205"/>
      <c r="GM507" s="205"/>
    </row>
    <row r="508" spans="1:195" s="235" customFormat="1" ht="18.75" customHeight="1" x14ac:dyDescent="0.4">
      <c r="A508" s="128"/>
      <c r="B508" s="128"/>
      <c r="C508" s="129" t="s">
        <v>124</v>
      </c>
      <c r="D508" s="59"/>
      <c r="E508" s="128"/>
      <c r="F508" s="128"/>
      <c r="G508" s="128"/>
      <c r="H508" s="128"/>
      <c r="I508" s="128"/>
      <c r="J508" s="128"/>
      <c r="K508" s="128"/>
      <c r="L508" s="128"/>
      <c r="M508" s="130"/>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8"/>
      <c r="AL508" s="128"/>
      <c r="AM508" s="128"/>
      <c r="AN508" s="128"/>
      <c r="AO508" s="128"/>
      <c r="AP508" s="128"/>
      <c r="AQ508" s="128"/>
      <c r="AR508" s="128"/>
      <c r="AS508" s="128"/>
      <c r="AT508" s="128"/>
      <c r="AU508" s="128"/>
      <c r="AV508" s="128"/>
      <c r="AW508" s="128"/>
      <c r="AX508" s="128"/>
      <c r="AY508" s="128"/>
      <c r="AZ508" s="128"/>
      <c r="BA508" s="128"/>
      <c r="BB508" s="128"/>
      <c r="BC508" s="128"/>
      <c r="BD508" s="128"/>
      <c r="BE508" s="128"/>
      <c r="BF508" s="128"/>
      <c r="BG508" s="128"/>
      <c r="BH508" s="128"/>
      <c r="BI508" s="128"/>
      <c r="BJ508" s="128"/>
      <c r="BK508" s="128"/>
      <c r="BL508" s="128"/>
      <c r="BM508" s="128"/>
      <c r="BN508" s="128"/>
      <c r="BO508" s="128"/>
      <c r="BP508" s="128"/>
      <c r="BQ508" s="129" t="s">
        <v>124</v>
      </c>
      <c r="BR508" s="59"/>
      <c r="BS508" s="128"/>
      <c r="BT508" s="128"/>
      <c r="BU508" s="128"/>
      <c r="BV508" s="128"/>
      <c r="BW508" s="128"/>
      <c r="BX508" s="128"/>
      <c r="BY508" s="128"/>
      <c r="BZ508" s="128"/>
      <c r="CA508" s="130"/>
      <c r="CB508" s="128"/>
      <c r="CC508" s="128"/>
      <c r="CD508" s="128"/>
      <c r="CE508" s="128"/>
      <c r="CF508" s="128"/>
      <c r="CG508" s="128"/>
      <c r="CH508" s="128"/>
      <c r="CI508" s="128"/>
      <c r="CJ508" s="128"/>
      <c r="CK508" s="128"/>
      <c r="CL508" s="128"/>
      <c r="CM508" s="128"/>
      <c r="CN508" s="128"/>
      <c r="CO508" s="128"/>
      <c r="CP508" s="128"/>
      <c r="CQ508" s="128"/>
      <c r="CR508" s="128"/>
      <c r="CS508" s="128"/>
      <c r="CT508" s="128"/>
      <c r="CU508" s="128"/>
      <c r="CV508" s="128"/>
      <c r="CW508" s="128"/>
      <c r="CX508" s="128"/>
      <c r="CY508" s="128"/>
      <c r="CZ508" s="128"/>
      <c r="DA508" s="128"/>
      <c r="DB508" s="128"/>
      <c r="DC508" s="128"/>
      <c r="DD508" s="128"/>
      <c r="DE508" s="128"/>
      <c r="DF508" s="128"/>
      <c r="DG508" s="128"/>
      <c r="DH508" s="128"/>
      <c r="DI508" s="128"/>
      <c r="DJ508" s="128"/>
      <c r="DK508" s="128"/>
      <c r="DL508" s="128"/>
      <c r="DM508" s="128"/>
      <c r="DN508" s="128"/>
      <c r="DO508" s="128"/>
      <c r="DP508" s="128"/>
      <c r="DQ508" s="128"/>
      <c r="DR508" s="128"/>
      <c r="DS508" s="128"/>
      <c r="DT508" s="128"/>
      <c r="DU508" s="128"/>
      <c r="DV508" s="128"/>
      <c r="DW508" s="128"/>
      <c r="DX508" s="128"/>
      <c r="DY508" s="128"/>
      <c r="DZ508" s="128"/>
      <c r="EA508" s="128"/>
      <c r="EB508" s="128"/>
      <c r="EC508" s="128"/>
      <c r="ED508" s="196"/>
      <c r="EE508" s="206"/>
      <c r="EF508" s="205"/>
      <c r="EG508" s="205"/>
      <c r="EH508" s="205"/>
      <c r="EI508" s="205"/>
      <c r="EJ508" s="205"/>
      <c r="EK508" s="205"/>
      <c r="EL508" s="205"/>
      <c r="EM508" s="205"/>
      <c r="EN508" s="205"/>
      <c r="EO508" s="205"/>
      <c r="EP508" s="205"/>
      <c r="EQ508" s="205"/>
      <c r="ER508" s="205"/>
      <c r="ES508" s="205"/>
      <c r="ET508" s="205"/>
      <c r="EU508" s="205"/>
      <c r="EV508" s="205"/>
      <c r="EW508" s="205"/>
      <c r="EX508" s="205"/>
      <c r="EY508" s="205"/>
      <c r="EZ508" s="205"/>
      <c r="FA508" s="205"/>
      <c r="FB508" s="205"/>
      <c r="FC508" s="205"/>
      <c r="FD508" s="205"/>
      <c r="FE508" s="205"/>
      <c r="FF508" s="205"/>
      <c r="FG508" s="205"/>
      <c r="FH508" s="205"/>
      <c r="FI508" s="205"/>
      <c r="FJ508" s="205"/>
      <c r="FK508" s="205"/>
      <c r="FL508" s="205"/>
      <c r="FM508" s="205"/>
      <c r="FN508" s="205"/>
      <c r="FO508" s="205"/>
      <c r="FP508" s="205"/>
      <c r="FQ508" s="205"/>
      <c r="FR508" s="205"/>
      <c r="FS508" s="205"/>
      <c r="FT508" s="205"/>
      <c r="FU508" s="205"/>
      <c r="FV508" s="205"/>
      <c r="FW508" s="205"/>
      <c r="FX508" s="205"/>
      <c r="FY508" s="205"/>
      <c r="FZ508" s="205"/>
      <c r="GA508" s="205"/>
      <c r="GB508" s="205"/>
      <c r="GC508" s="205"/>
      <c r="GD508" s="205"/>
      <c r="GE508" s="205"/>
      <c r="GF508" s="205"/>
      <c r="GG508" s="205"/>
      <c r="GH508" s="205"/>
      <c r="GI508" s="205"/>
      <c r="GJ508" s="205"/>
      <c r="GK508" s="205"/>
      <c r="GL508" s="205"/>
      <c r="GM508" s="205"/>
    </row>
    <row r="509" spans="1:195" s="235" customFormat="1" ht="18.75" customHeight="1" x14ac:dyDescent="0.4">
      <c r="A509" s="128"/>
      <c r="B509" s="128"/>
      <c r="C509" s="58"/>
      <c r="D509" s="58"/>
      <c r="E509" s="58"/>
      <c r="F509" s="58"/>
      <c r="G509" s="58"/>
      <c r="H509" s="58"/>
      <c r="I509" s="58"/>
      <c r="J509" s="58"/>
      <c r="K509" s="58"/>
      <c r="L509" s="58"/>
      <c r="M509" s="58"/>
      <c r="N509" s="58"/>
      <c r="O509" s="58"/>
      <c r="P509" s="58"/>
      <c r="Q509" s="58"/>
      <c r="R509" s="58"/>
      <c r="S509" s="58"/>
      <c r="T509" s="58"/>
      <c r="U509" s="58"/>
      <c r="V509" s="272"/>
      <c r="W509" s="272"/>
      <c r="X509" s="272"/>
      <c r="Y509" s="58"/>
      <c r="Z509" s="58"/>
      <c r="AA509" s="58"/>
      <c r="AB509" s="58"/>
      <c r="AC509" s="58"/>
      <c r="AD509" s="58"/>
      <c r="AE509" s="58"/>
      <c r="AF509" s="58"/>
      <c r="AG509" s="58"/>
      <c r="AH509" s="58"/>
      <c r="AI509" s="58"/>
      <c r="AJ509" s="58"/>
      <c r="AK509" s="58"/>
      <c r="AL509" s="58"/>
      <c r="AM509" s="58"/>
      <c r="AN509" s="58"/>
      <c r="AO509" s="58"/>
      <c r="AP509" s="58"/>
      <c r="AQ509" s="58"/>
      <c r="AR509" s="58"/>
      <c r="AS509" s="58"/>
      <c r="AT509" s="59"/>
      <c r="AU509" s="58"/>
      <c r="AV509" s="58"/>
      <c r="AW509" s="58"/>
      <c r="AX509" s="58"/>
      <c r="AY509" s="58"/>
      <c r="AZ509" s="58"/>
      <c r="BA509" s="58"/>
      <c r="BB509" s="58"/>
      <c r="BC509" s="58"/>
      <c r="BD509" s="58"/>
      <c r="BE509" s="58"/>
      <c r="BF509" s="58"/>
      <c r="BG509" s="58"/>
      <c r="BH509" s="58"/>
      <c r="BI509" s="58"/>
      <c r="BJ509" s="58"/>
      <c r="BK509" s="58"/>
      <c r="BL509" s="58"/>
      <c r="BM509" s="128"/>
      <c r="BN509" s="128"/>
      <c r="BO509" s="128"/>
      <c r="BP509" s="128"/>
      <c r="BQ509" s="128"/>
      <c r="BR509" s="128"/>
      <c r="BS509" s="128"/>
      <c r="BT509" s="128"/>
      <c r="BU509" s="128"/>
      <c r="BV509" s="128"/>
      <c r="BW509" s="128"/>
      <c r="BX509" s="128"/>
      <c r="BY509" s="128"/>
      <c r="BZ509" s="128"/>
      <c r="CA509" s="128"/>
      <c r="CB509" s="128"/>
      <c r="CC509" s="128"/>
      <c r="CD509" s="128"/>
      <c r="CE509" s="128"/>
      <c r="CF509" s="128"/>
      <c r="CG509" s="128"/>
      <c r="CH509" s="128"/>
      <c r="CI509" s="128"/>
      <c r="CJ509" s="128"/>
      <c r="CK509" s="128"/>
      <c r="CL509" s="128"/>
      <c r="CM509" s="128"/>
      <c r="CN509" s="128"/>
      <c r="CO509" s="128"/>
      <c r="CP509" s="128"/>
      <c r="CQ509" s="128"/>
      <c r="CR509" s="128"/>
      <c r="CS509" s="128"/>
      <c r="CT509" s="128"/>
      <c r="CU509" s="128"/>
      <c r="CV509" s="128"/>
      <c r="CW509" s="128"/>
      <c r="CX509" s="128"/>
      <c r="CY509" s="128"/>
      <c r="CZ509" s="128"/>
      <c r="DA509" s="128"/>
      <c r="DB509" s="128"/>
      <c r="DC509" s="128"/>
      <c r="DD509" s="128"/>
      <c r="DE509" s="128"/>
      <c r="DF509" s="128"/>
      <c r="DG509" s="128"/>
      <c r="DH509" s="128"/>
      <c r="DI509" s="128"/>
      <c r="DJ509" s="128"/>
      <c r="DK509" s="128"/>
      <c r="DL509" s="128"/>
      <c r="DM509" s="128"/>
      <c r="DN509" s="128"/>
      <c r="DO509" s="128"/>
      <c r="DP509" s="128"/>
      <c r="DQ509" s="128"/>
      <c r="DR509" s="128"/>
      <c r="DS509" s="128"/>
      <c r="DT509" s="128"/>
      <c r="DU509" s="128"/>
      <c r="DV509" s="128"/>
      <c r="DW509" s="128"/>
      <c r="DX509" s="128"/>
      <c r="DY509" s="128"/>
      <c r="DZ509" s="128"/>
      <c r="EA509" s="128"/>
      <c r="EB509" s="128"/>
      <c r="EC509" s="128"/>
      <c r="ED509" s="196"/>
      <c r="EE509" s="206"/>
      <c r="EF509" s="205"/>
      <c r="EG509" s="205"/>
      <c r="EH509" s="205"/>
      <c r="EI509" s="205"/>
      <c r="EJ509" s="205"/>
      <c r="EK509" s="205"/>
      <c r="EL509" s="205"/>
      <c r="EM509" s="205"/>
      <c r="EN509" s="205"/>
      <c r="EO509" s="205"/>
      <c r="EP509" s="205"/>
      <c r="EQ509" s="205"/>
      <c r="ER509" s="205"/>
      <c r="ES509" s="205"/>
      <c r="ET509" s="205"/>
      <c r="EU509" s="205"/>
      <c r="EV509" s="205"/>
      <c r="EW509" s="205"/>
      <c r="EX509" s="205"/>
      <c r="EY509" s="205"/>
      <c r="EZ509" s="205"/>
      <c r="FA509" s="205"/>
      <c r="FB509" s="205"/>
      <c r="FC509" s="205"/>
      <c r="FD509" s="205"/>
      <c r="FE509" s="205"/>
      <c r="FF509" s="205"/>
      <c r="FG509" s="205"/>
      <c r="FH509" s="205"/>
      <c r="FI509" s="205"/>
      <c r="FJ509" s="205"/>
      <c r="FK509" s="205"/>
      <c r="FL509" s="205"/>
      <c r="FM509" s="205"/>
      <c r="FN509" s="205"/>
      <c r="FO509" s="205"/>
      <c r="FP509" s="205"/>
      <c r="FQ509" s="205"/>
      <c r="FR509" s="205"/>
      <c r="FS509" s="205"/>
      <c r="FT509" s="205"/>
      <c r="FU509" s="205"/>
      <c r="FV509" s="205"/>
      <c r="FW509" s="205"/>
      <c r="FX509" s="205"/>
      <c r="FY509" s="205"/>
      <c r="FZ509" s="205"/>
      <c r="GA509" s="205"/>
      <c r="GB509" s="205"/>
      <c r="GC509" s="205"/>
      <c r="GD509" s="205"/>
      <c r="GE509" s="205"/>
      <c r="GF509" s="205"/>
      <c r="GG509" s="205"/>
      <c r="GH509" s="205"/>
      <c r="GI509" s="205"/>
      <c r="GJ509" s="205"/>
      <c r="GK509" s="205"/>
      <c r="GL509" s="205"/>
      <c r="GM509" s="205"/>
    </row>
    <row r="510" spans="1:195" s="235" customFormat="1" ht="17.100000000000001" customHeight="1" x14ac:dyDescent="0.4">
      <c r="A510" s="128"/>
      <c r="B510" s="128"/>
      <c r="C510" s="58"/>
      <c r="D510" s="58"/>
      <c r="E510" s="58"/>
      <c r="F510" s="58"/>
      <c r="G510" s="58"/>
      <c r="H510" s="58"/>
      <c r="I510" s="58"/>
      <c r="J510" s="58"/>
      <c r="K510" s="58"/>
      <c r="L510" s="58"/>
      <c r="M510" s="58"/>
      <c r="N510" s="58"/>
      <c r="O510" s="58"/>
      <c r="P510" s="58"/>
      <c r="Q510" s="58"/>
      <c r="R510" s="58"/>
      <c r="S510" s="58"/>
      <c r="T510" s="58"/>
      <c r="U510" s="58"/>
      <c r="V510" s="272"/>
      <c r="W510" s="272"/>
      <c r="X510" s="272"/>
      <c r="Y510" s="58"/>
      <c r="Z510" s="58"/>
      <c r="AA510" s="58"/>
      <c r="AB510" s="58"/>
      <c r="AC510" s="58"/>
      <c r="AD510" s="58"/>
      <c r="AE510" s="58"/>
      <c r="AF510" s="58"/>
      <c r="AG510" s="58"/>
      <c r="AH510" s="58"/>
      <c r="AI510" s="58"/>
      <c r="AJ510" s="58"/>
      <c r="AK510" s="58"/>
      <c r="AL510" s="58"/>
      <c r="AM510" s="58"/>
      <c r="AN510" s="58"/>
      <c r="AO510" s="58"/>
      <c r="AP510" s="58"/>
      <c r="AQ510" s="58"/>
      <c r="AR510" s="58"/>
      <c r="AS510" s="58"/>
      <c r="AT510" s="58"/>
      <c r="AU510" s="58"/>
      <c r="AV510" s="58"/>
      <c r="AW510" s="58"/>
      <c r="AX510" s="58"/>
      <c r="AY510" s="58"/>
      <c r="AZ510" s="58"/>
      <c r="BA510" s="58"/>
      <c r="BB510" s="58"/>
      <c r="BC510" s="58"/>
      <c r="BD510" s="58"/>
      <c r="BE510" s="58"/>
      <c r="BF510" s="58"/>
      <c r="BG510" s="58"/>
      <c r="BH510" s="58"/>
      <c r="BI510" s="58"/>
      <c r="BJ510" s="58"/>
      <c r="BK510" s="58"/>
      <c r="BL510" s="58"/>
      <c r="BM510" s="131"/>
      <c r="BN510" s="128"/>
      <c r="BO510" s="128"/>
      <c r="BP510" s="128"/>
      <c r="BQ510" s="128"/>
      <c r="BR510" s="524"/>
      <c r="BS510" s="525"/>
      <c r="BT510" s="526"/>
      <c r="BU510" s="530" t="s">
        <v>43</v>
      </c>
      <c r="BV510" s="531"/>
      <c r="BW510" s="531"/>
      <c r="BX510" s="531"/>
      <c r="BY510" s="531"/>
      <c r="BZ510" s="531"/>
      <c r="CA510" s="531"/>
      <c r="CB510" s="531"/>
      <c r="CC510" s="531"/>
      <c r="CD510" s="531"/>
      <c r="CE510" s="531"/>
      <c r="CF510" s="531"/>
      <c r="CG510" s="531"/>
      <c r="CH510" s="531"/>
      <c r="CI510" s="531"/>
      <c r="CJ510" s="531"/>
      <c r="CK510" s="531"/>
      <c r="CL510" s="531"/>
      <c r="CM510" s="531"/>
      <c r="CN510" s="523" t="s">
        <v>246</v>
      </c>
      <c r="CO510" s="523"/>
      <c r="CP510" s="523"/>
      <c r="CQ510" s="523"/>
      <c r="CR510" s="523"/>
      <c r="CS510" s="523"/>
      <c r="CT510" s="523"/>
      <c r="CU510" s="523"/>
      <c r="CV510" s="523"/>
      <c r="CW510" s="523"/>
      <c r="CX510" s="523"/>
      <c r="CY510" s="523"/>
      <c r="CZ510" s="523"/>
      <c r="DA510" s="523"/>
      <c r="DB510" s="523"/>
      <c r="DC510" s="523"/>
      <c r="DD510" s="523"/>
      <c r="DE510" s="523"/>
      <c r="DF510" s="523"/>
      <c r="DG510" s="523"/>
      <c r="DH510" s="523"/>
      <c r="DI510" s="523"/>
      <c r="DJ510" s="523"/>
      <c r="DK510" s="523"/>
      <c r="DL510" s="523"/>
      <c r="DM510" s="523"/>
      <c r="DN510" s="523"/>
      <c r="DO510" s="523" t="s">
        <v>247</v>
      </c>
      <c r="DP510" s="523"/>
      <c r="DQ510" s="523"/>
      <c r="DR510" s="523"/>
      <c r="DS510" s="523"/>
      <c r="DT510" s="523"/>
      <c r="DU510" s="523"/>
      <c r="DV510" s="523"/>
      <c r="DW510" s="523"/>
      <c r="DX510" s="523"/>
      <c r="DY510" s="128"/>
      <c r="DZ510" s="128"/>
      <c r="EA510" s="131"/>
      <c r="EB510" s="128"/>
      <c r="EC510" s="128"/>
      <c r="ED510" s="206"/>
      <c r="EE510" s="206"/>
      <c r="EF510" s="205"/>
      <c r="EG510" s="205"/>
      <c r="EH510" s="205"/>
      <c r="EI510" s="205"/>
      <c r="EJ510" s="205"/>
      <c r="EK510" s="205"/>
      <c r="EL510" s="205"/>
      <c r="EM510" s="205"/>
      <c r="EN510" s="203"/>
      <c r="EO510" s="205"/>
      <c r="EP510" s="205"/>
      <c r="EQ510" s="205"/>
      <c r="ER510" s="205"/>
      <c r="ES510" s="205"/>
      <c r="ET510" s="205"/>
      <c r="EU510" s="205"/>
      <c r="EV510" s="205"/>
      <c r="EW510" s="205"/>
      <c r="EX510" s="205"/>
      <c r="EY510" s="205"/>
      <c r="EZ510" s="205"/>
      <c r="FA510" s="205"/>
      <c r="FB510" s="205"/>
      <c r="FC510" s="205"/>
      <c r="FD510" s="205"/>
      <c r="FE510" s="205"/>
      <c r="FF510" s="205"/>
      <c r="FG510" s="205"/>
      <c r="FH510" s="205"/>
      <c r="FI510" s="205"/>
      <c r="FJ510" s="205"/>
      <c r="FK510" s="205"/>
      <c r="FL510" s="205"/>
      <c r="FM510" s="205"/>
      <c r="FN510" s="205"/>
      <c r="FO510" s="205"/>
      <c r="FP510" s="205"/>
      <c r="FQ510" s="205"/>
      <c r="FR510" s="205"/>
      <c r="FS510" s="205"/>
      <c r="FT510" s="205"/>
      <c r="FU510" s="205"/>
      <c r="FV510" s="205"/>
      <c r="FW510" s="205"/>
      <c r="FX510" s="205"/>
      <c r="FY510" s="205"/>
      <c r="FZ510" s="205"/>
      <c r="GA510" s="205"/>
      <c r="GB510" s="205"/>
      <c r="GC510" s="205"/>
      <c r="GD510" s="205"/>
      <c r="GE510" s="205"/>
      <c r="GF510" s="205"/>
      <c r="GG510" s="205"/>
      <c r="GH510" s="205"/>
      <c r="GI510" s="205"/>
      <c r="GJ510" s="205"/>
      <c r="GK510" s="205"/>
      <c r="GL510" s="205"/>
      <c r="GM510" s="205"/>
    </row>
    <row r="511" spans="1:195" s="235" customFormat="1" ht="17.100000000000001" customHeight="1" x14ac:dyDescent="0.4">
      <c r="A511" s="128"/>
      <c r="B511" s="128"/>
      <c r="C511" s="58"/>
      <c r="D511" s="58"/>
      <c r="E511" s="58"/>
      <c r="F511" s="58"/>
      <c r="G511" s="58"/>
      <c r="H511" s="58"/>
      <c r="I511" s="58"/>
      <c r="J511" s="58"/>
      <c r="K511" s="58"/>
      <c r="L511" s="58"/>
      <c r="M511" s="58"/>
      <c r="N511" s="58"/>
      <c r="O511" s="58"/>
      <c r="P511" s="58"/>
      <c r="Q511" s="58"/>
      <c r="R511" s="58"/>
      <c r="S511" s="58"/>
      <c r="T511" s="58"/>
      <c r="U511" s="58"/>
      <c r="V511" s="272"/>
      <c r="W511" s="272"/>
      <c r="X511" s="272"/>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c r="AX511" s="58"/>
      <c r="AY511" s="58"/>
      <c r="AZ511" s="58"/>
      <c r="BA511" s="58"/>
      <c r="BB511" s="58"/>
      <c r="BC511" s="58"/>
      <c r="BD511" s="58"/>
      <c r="BE511" s="58"/>
      <c r="BF511" s="58"/>
      <c r="BG511" s="58"/>
      <c r="BH511" s="58"/>
      <c r="BI511" s="58"/>
      <c r="BJ511" s="58"/>
      <c r="BK511" s="58"/>
      <c r="BL511" s="58"/>
      <c r="BM511" s="131"/>
      <c r="BN511" s="128"/>
      <c r="BO511" s="128"/>
      <c r="BP511" s="128"/>
      <c r="BQ511" s="128"/>
      <c r="BR511" s="527"/>
      <c r="BS511" s="528"/>
      <c r="BT511" s="529"/>
      <c r="BU511" s="530" t="s">
        <v>77</v>
      </c>
      <c r="BV511" s="531"/>
      <c r="BW511" s="531"/>
      <c r="BX511" s="531"/>
      <c r="BY511" s="531"/>
      <c r="BZ511" s="532"/>
      <c r="CA511" s="530" t="s">
        <v>248</v>
      </c>
      <c r="CB511" s="531"/>
      <c r="CC511" s="532"/>
      <c r="CD511" s="530" t="s">
        <v>249</v>
      </c>
      <c r="CE511" s="531"/>
      <c r="CF511" s="531"/>
      <c r="CG511" s="531"/>
      <c r="CH511" s="531"/>
      <c r="CI511" s="531"/>
      <c r="CJ511" s="531"/>
      <c r="CK511" s="531"/>
      <c r="CL511" s="531"/>
      <c r="CM511" s="532"/>
      <c r="CN511" s="523" t="s">
        <v>77</v>
      </c>
      <c r="CO511" s="523"/>
      <c r="CP511" s="523"/>
      <c r="CQ511" s="523"/>
      <c r="CR511" s="523"/>
      <c r="CS511" s="523"/>
      <c r="CT511" s="523" t="s">
        <v>250</v>
      </c>
      <c r="CU511" s="523"/>
      <c r="CV511" s="523"/>
      <c r="CW511" s="523" t="s">
        <v>68</v>
      </c>
      <c r="CX511" s="523"/>
      <c r="CY511" s="523"/>
      <c r="CZ511" s="523"/>
      <c r="DA511" s="523"/>
      <c r="DB511" s="523"/>
      <c r="DC511" s="523"/>
      <c r="DD511" s="523"/>
      <c r="DE511" s="523" t="s">
        <v>249</v>
      </c>
      <c r="DF511" s="523"/>
      <c r="DG511" s="523"/>
      <c r="DH511" s="523"/>
      <c r="DI511" s="523"/>
      <c r="DJ511" s="523"/>
      <c r="DK511" s="523"/>
      <c r="DL511" s="523"/>
      <c r="DM511" s="523"/>
      <c r="DN511" s="523"/>
      <c r="DO511" s="523" t="s">
        <v>251</v>
      </c>
      <c r="DP511" s="523"/>
      <c r="DQ511" s="523"/>
      <c r="DR511" s="523"/>
      <c r="DS511" s="523"/>
      <c r="DT511" s="523"/>
      <c r="DU511" s="523"/>
      <c r="DV511" s="523"/>
      <c r="DW511" s="523"/>
      <c r="DX511" s="523"/>
      <c r="DY511" s="128"/>
      <c r="DZ511" s="131"/>
      <c r="EA511" s="131"/>
      <c r="EB511" s="128"/>
      <c r="EC511" s="128"/>
      <c r="ED511" s="206"/>
      <c r="EE511" s="197"/>
      <c r="EF511" s="203"/>
      <c r="EG511" s="203"/>
      <c r="EH511" s="203"/>
      <c r="EI511" s="203"/>
      <c r="EJ511" s="203"/>
      <c r="EK511" s="203"/>
      <c r="EL511" s="203"/>
      <c r="EM511" s="203"/>
      <c r="EN511" s="203"/>
      <c r="EO511" s="205"/>
      <c r="EP511" s="205"/>
      <c r="EQ511" s="205"/>
      <c r="ER511" s="205"/>
      <c r="ES511" s="205"/>
      <c r="ET511" s="205"/>
      <c r="EU511" s="205"/>
      <c r="EV511" s="205"/>
      <c r="EW511" s="205"/>
      <c r="EX511" s="205"/>
      <c r="EY511" s="205"/>
      <c r="EZ511" s="205"/>
      <c r="FA511" s="205"/>
      <c r="FB511" s="205"/>
      <c r="FC511" s="205"/>
      <c r="FD511" s="205"/>
      <c r="FE511" s="205"/>
      <c r="FF511" s="205"/>
      <c r="FG511" s="205"/>
      <c r="FH511" s="205"/>
      <c r="FI511" s="205"/>
      <c r="FJ511" s="205"/>
      <c r="FK511" s="205"/>
      <c r="FL511" s="205"/>
      <c r="FM511" s="205"/>
      <c r="FN511" s="205"/>
      <c r="FO511" s="205"/>
      <c r="FP511" s="205"/>
      <c r="FQ511" s="205"/>
      <c r="FR511" s="205"/>
      <c r="FS511" s="205"/>
      <c r="FT511" s="205"/>
      <c r="FU511" s="205"/>
      <c r="FV511" s="205"/>
      <c r="FW511" s="205"/>
      <c r="FX511" s="205"/>
      <c r="FY511" s="205"/>
      <c r="FZ511" s="205"/>
      <c r="GA511" s="205"/>
      <c r="GB511" s="205"/>
      <c r="GC511" s="205"/>
      <c r="GD511" s="205"/>
      <c r="GE511" s="205"/>
      <c r="GF511" s="205"/>
      <c r="GG511" s="205"/>
      <c r="GH511" s="205"/>
      <c r="GI511" s="205"/>
      <c r="GJ511" s="205"/>
      <c r="GK511" s="205"/>
      <c r="GL511" s="205"/>
      <c r="GM511" s="205"/>
    </row>
    <row r="512" spans="1:195" s="235" customFormat="1" ht="17.100000000000001" customHeight="1" x14ac:dyDescent="0.4">
      <c r="A512" s="128"/>
      <c r="B512" s="128"/>
      <c r="C512" s="58"/>
      <c r="D512" s="58"/>
      <c r="E512" s="58"/>
      <c r="F512" s="58"/>
      <c r="G512" s="58"/>
      <c r="H512" s="58"/>
      <c r="I512" s="58"/>
      <c r="J512" s="58"/>
      <c r="K512" s="58"/>
      <c r="L512" s="58"/>
      <c r="M512" s="58"/>
      <c r="N512" s="58"/>
      <c r="O512" s="58"/>
      <c r="P512" s="58"/>
      <c r="Q512" s="58"/>
      <c r="R512" s="58"/>
      <c r="S512" s="58"/>
      <c r="T512" s="58"/>
      <c r="U512" s="58"/>
      <c r="V512" s="272"/>
      <c r="W512" s="272"/>
      <c r="X512" s="272"/>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8"/>
      <c r="AY512" s="58"/>
      <c r="AZ512" s="58"/>
      <c r="BA512" s="58"/>
      <c r="BB512" s="58"/>
      <c r="BC512" s="58"/>
      <c r="BD512" s="58"/>
      <c r="BE512" s="58"/>
      <c r="BF512" s="58"/>
      <c r="BG512" s="58"/>
      <c r="BH512" s="58"/>
      <c r="BI512" s="58"/>
      <c r="BJ512" s="58"/>
      <c r="BK512" s="58"/>
      <c r="BL512" s="58"/>
      <c r="BM512" s="128"/>
      <c r="BN512" s="128"/>
      <c r="BO512" s="128"/>
      <c r="BP512" s="128"/>
      <c r="BQ512" s="128"/>
      <c r="BR512" s="536">
        <v>1</v>
      </c>
      <c r="BS512" s="537"/>
      <c r="BT512" s="538"/>
      <c r="BU512" s="533" t="s">
        <v>252</v>
      </c>
      <c r="BV512" s="534"/>
      <c r="BW512" s="534"/>
      <c r="BX512" s="534"/>
      <c r="BY512" s="534"/>
      <c r="BZ512" s="535"/>
      <c r="CA512" s="533">
        <v>84</v>
      </c>
      <c r="CB512" s="534"/>
      <c r="CC512" s="535"/>
      <c r="CD512" s="533" t="s">
        <v>369</v>
      </c>
      <c r="CE512" s="534"/>
      <c r="CF512" s="534"/>
      <c r="CG512" s="534"/>
      <c r="CH512" s="534"/>
      <c r="CI512" s="534"/>
      <c r="CJ512" s="534"/>
      <c r="CK512" s="534"/>
      <c r="CL512" s="534"/>
      <c r="CM512" s="535"/>
      <c r="CN512" s="533" t="s">
        <v>370</v>
      </c>
      <c r="CO512" s="534"/>
      <c r="CP512" s="534"/>
      <c r="CQ512" s="534"/>
      <c r="CR512" s="534"/>
      <c r="CS512" s="535"/>
      <c r="CT512" s="533" t="s">
        <v>371</v>
      </c>
      <c r="CU512" s="534"/>
      <c r="CV512" s="535"/>
      <c r="CW512" s="533" t="s">
        <v>372</v>
      </c>
      <c r="CX512" s="534"/>
      <c r="CY512" s="534"/>
      <c r="CZ512" s="534"/>
      <c r="DA512" s="534"/>
      <c r="DB512" s="534"/>
      <c r="DC512" s="534"/>
      <c r="DD512" s="535"/>
      <c r="DE512" s="533" t="s">
        <v>369</v>
      </c>
      <c r="DF512" s="534"/>
      <c r="DG512" s="534"/>
      <c r="DH512" s="534"/>
      <c r="DI512" s="534"/>
      <c r="DJ512" s="534"/>
      <c r="DK512" s="534"/>
      <c r="DL512" s="534"/>
      <c r="DM512" s="534"/>
      <c r="DN512" s="535"/>
      <c r="DO512" s="533" t="s">
        <v>373</v>
      </c>
      <c r="DP512" s="534"/>
      <c r="DQ512" s="534"/>
      <c r="DR512" s="534"/>
      <c r="DS512" s="534"/>
      <c r="DT512" s="534"/>
      <c r="DU512" s="534"/>
      <c r="DV512" s="534"/>
      <c r="DW512" s="534"/>
      <c r="DX512" s="535"/>
      <c r="DY512" s="128"/>
      <c r="DZ512" s="128"/>
      <c r="EA512" s="128"/>
      <c r="EB512" s="128"/>
      <c r="EC512" s="128"/>
      <c r="ED512" s="196"/>
      <c r="EE512" s="197"/>
      <c r="EF512" s="203"/>
      <c r="EG512" s="203"/>
      <c r="EH512" s="203"/>
      <c r="EI512" s="203"/>
      <c r="EJ512" s="203"/>
      <c r="EK512" s="203"/>
      <c r="EL512" s="203"/>
      <c r="EM512" s="203"/>
      <c r="EN512" s="203"/>
      <c r="EO512" s="205"/>
      <c r="EP512" s="205"/>
      <c r="EQ512" s="205"/>
      <c r="ER512" s="205"/>
      <c r="ES512" s="205"/>
      <c r="ET512" s="205"/>
      <c r="EU512" s="205"/>
      <c r="EV512" s="205"/>
      <c r="EW512" s="205"/>
      <c r="EX512" s="205"/>
      <c r="EY512" s="205"/>
      <c r="EZ512" s="205"/>
      <c r="FA512" s="205"/>
      <c r="FB512" s="205"/>
      <c r="FC512" s="205"/>
      <c r="FD512" s="205"/>
      <c r="FE512" s="205"/>
      <c r="FF512" s="205"/>
      <c r="FG512" s="205"/>
      <c r="FH512" s="205"/>
      <c r="FI512" s="205"/>
      <c r="FJ512" s="205"/>
      <c r="FK512" s="205"/>
      <c r="FL512" s="205"/>
      <c r="FM512" s="205"/>
      <c r="FN512" s="205"/>
      <c r="FO512" s="205"/>
      <c r="FP512" s="205"/>
      <c r="FQ512" s="205"/>
      <c r="FR512" s="205"/>
      <c r="FS512" s="205"/>
      <c r="FT512" s="205"/>
      <c r="FU512" s="205"/>
      <c r="FV512" s="205"/>
      <c r="FW512" s="205"/>
      <c r="FX512" s="205"/>
      <c r="FY512" s="205"/>
      <c r="FZ512" s="205"/>
      <c r="GA512" s="205"/>
      <c r="GB512" s="205"/>
      <c r="GC512" s="205"/>
      <c r="GD512" s="205"/>
      <c r="GE512" s="205"/>
      <c r="GF512" s="205"/>
      <c r="GG512" s="205"/>
      <c r="GH512" s="205"/>
      <c r="GI512" s="205"/>
      <c r="GJ512" s="205"/>
      <c r="GK512" s="205"/>
      <c r="GL512" s="205"/>
      <c r="GM512" s="205"/>
    </row>
    <row r="513" spans="1:195" s="235" customFormat="1" ht="17.100000000000001" customHeight="1" x14ac:dyDescent="0.4">
      <c r="A513" s="128"/>
      <c r="B513" s="128"/>
      <c r="C513" s="58"/>
      <c r="D513" s="58"/>
      <c r="E513" s="58"/>
      <c r="F513" s="58"/>
      <c r="G513" s="58"/>
      <c r="H513" s="58"/>
      <c r="I513" s="58"/>
      <c r="J513" s="58"/>
      <c r="K513" s="58"/>
      <c r="L513" s="58"/>
      <c r="M513" s="58"/>
      <c r="N513" s="58"/>
      <c r="O513" s="58"/>
      <c r="P513" s="58"/>
      <c r="Q513" s="58"/>
      <c r="R513" s="58"/>
      <c r="S513" s="58"/>
      <c r="T513" s="58"/>
      <c r="U513" s="58"/>
      <c r="V513" s="272"/>
      <c r="W513" s="272"/>
      <c r="X513" s="272"/>
      <c r="Y513" s="58"/>
      <c r="Z513" s="58"/>
      <c r="AA513" s="58"/>
      <c r="AB513" s="58"/>
      <c r="AC513" s="58"/>
      <c r="AD513" s="58"/>
      <c r="AE513" s="58"/>
      <c r="AF513" s="58"/>
      <c r="AG513" s="58"/>
      <c r="AH513" s="58"/>
      <c r="AI513" s="58"/>
      <c r="AJ513" s="58"/>
      <c r="AK513" s="58"/>
      <c r="AL513" s="58"/>
      <c r="AM513" s="58"/>
      <c r="AN513" s="58"/>
      <c r="AO513" s="58"/>
      <c r="AP513" s="58"/>
      <c r="AQ513" s="58"/>
      <c r="AR513" s="58"/>
      <c r="AS513" s="58"/>
      <c r="AT513" s="58"/>
      <c r="AU513" s="58"/>
      <c r="AV513" s="58"/>
      <c r="AW513" s="58"/>
      <c r="AX513" s="58"/>
      <c r="AY513" s="58"/>
      <c r="AZ513" s="58"/>
      <c r="BA513" s="58"/>
      <c r="BB513" s="58"/>
      <c r="BC513" s="58"/>
      <c r="BD513" s="58"/>
      <c r="BE513" s="58"/>
      <c r="BF513" s="58"/>
      <c r="BG513" s="58"/>
      <c r="BH513" s="58"/>
      <c r="BI513" s="58"/>
      <c r="BJ513" s="58"/>
      <c r="BK513" s="58"/>
      <c r="BL513" s="58"/>
      <c r="BM513" s="128"/>
      <c r="BN513" s="128"/>
      <c r="BO513" s="128"/>
      <c r="BP513" s="128"/>
      <c r="BQ513" s="128"/>
      <c r="BR513" s="536">
        <v>2</v>
      </c>
      <c r="BS513" s="537"/>
      <c r="BT513" s="538"/>
      <c r="BU513" s="533"/>
      <c r="BV513" s="534"/>
      <c r="BW513" s="534"/>
      <c r="BX513" s="534"/>
      <c r="BY513" s="534"/>
      <c r="BZ513" s="535"/>
      <c r="CA513" s="533"/>
      <c r="CB513" s="534"/>
      <c r="CC513" s="535"/>
      <c r="CD513" s="533"/>
      <c r="CE513" s="534"/>
      <c r="CF513" s="534"/>
      <c r="CG513" s="534"/>
      <c r="CH513" s="534"/>
      <c r="CI513" s="534"/>
      <c r="CJ513" s="534"/>
      <c r="CK513" s="534"/>
      <c r="CL513" s="534"/>
      <c r="CM513" s="535"/>
      <c r="CN513" s="533"/>
      <c r="CO513" s="534"/>
      <c r="CP513" s="534"/>
      <c r="CQ513" s="534"/>
      <c r="CR513" s="534"/>
      <c r="CS513" s="535"/>
      <c r="CT513" s="533"/>
      <c r="CU513" s="534"/>
      <c r="CV513" s="535"/>
      <c r="CW513" s="533"/>
      <c r="CX513" s="534"/>
      <c r="CY513" s="534"/>
      <c r="CZ513" s="534"/>
      <c r="DA513" s="534"/>
      <c r="DB513" s="534"/>
      <c r="DC513" s="534"/>
      <c r="DD513" s="535"/>
      <c r="DE513" s="533"/>
      <c r="DF513" s="534"/>
      <c r="DG513" s="534"/>
      <c r="DH513" s="534"/>
      <c r="DI513" s="534"/>
      <c r="DJ513" s="534"/>
      <c r="DK513" s="534"/>
      <c r="DL513" s="534"/>
      <c r="DM513" s="534"/>
      <c r="DN513" s="535"/>
      <c r="DO513" s="533"/>
      <c r="DP513" s="534"/>
      <c r="DQ513" s="534"/>
      <c r="DR513" s="534"/>
      <c r="DS513" s="534"/>
      <c r="DT513" s="534"/>
      <c r="DU513" s="534"/>
      <c r="DV513" s="534"/>
      <c r="DW513" s="534"/>
      <c r="DX513" s="535"/>
      <c r="DY513" s="128"/>
      <c r="DZ513" s="128"/>
      <c r="EA513" s="128"/>
      <c r="EB513" s="128"/>
      <c r="EC513" s="128"/>
      <c r="ED513" s="196"/>
      <c r="EE513" s="197"/>
      <c r="EF513" s="203"/>
      <c r="EG513" s="203"/>
      <c r="EH513" s="203"/>
      <c r="EI513" s="203"/>
      <c r="EJ513" s="203"/>
      <c r="EK513" s="203"/>
      <c r="EL513" s="203"/>
      <c r="EM513" s="203"/>
      <c r="EN513" s="203"/>
      <c r="EO513" s="205"/>
      <c r="EP513" s="205"/>
      <c r="EQ513" s="205"/>
      <c r="ER513" s="205"/>
      <c r="ES513" s="205"/>
      <c r="ET513" s="205"/>
      <c r="EU513" s="205"/>
      <c r="EV513" s="205"/>
      <c r="EW513" s="205"/>
      <c r="EX513" s="205"/>
      <c r="EY513" s="205"/>
      <c r="EZ513" s="205"/>
      <c r="FA513" s="205"/>
      <c r="FB513" s="205"/>
      <c r="FC513" s="205"/>
      <c r="FD513" s="205"/>
      <c r="FE513" s="205"/>
      <c r="FF513" s="205"/>
      <c r="FG513" s="205"/>
      <c r="FH513" s="205"/>
      <c r="FI513" s="205"/>
      <c r="FJ513" s="205"/>
      <c r="FK513" s="205"/>
      <c r="FL513" s="205"/>
      <c r="FM513" s="205"/>
      <c r="FN513" s="205"/>
      <c r="FO513" s="205"/>
      <c r="FP513" s="205"/>
      <c r="FQ513" s="205"/>
      <c r="FR513" s="205"/>
      <c r="FS513" s="205"/>
      <c r="FT513" s="205"/>
      <c r="FU513" s="205"/>
      <c r="FV513" s="205"/>
      <c r="FW513" s="205"/>
      <c r="FX513" s="205"/>
      <c r="FY513" s="205"/>
      <c r="FZ513" s="205"/>
      <c r="GA513" s="205"/>
      <c r="GB513" s="205"/>
      <c r="GC513" s="205"/>
      <c r="GD513" s="205"/>
      <c r="GE513" s="205"/>
      <c r="GF513" s="205"/>
      <c r="GG513" s="205"/>
      <c r="GH513" s="205"/>
      <c r="GI513" s="205"/>
      <c r="GJ513" s="205"/>
      <c r="GK513" s="205"/>
      <c r="GL513" s="205"/>
      <c r="GM513" s="205"/>
    </row>
    <row r="514" spans="1:195" s="235" customFormat="1" ht="17.100000000000001" customHeight="1" x14ac:dyDescent="0.4">
      <c r="A514" s="128"/>
      <c r="B514" s="128"/>
      <c r="C514" s="58"/>
      <c r="D514" s="58"/>
      <c r="E514" s="58"/>
      <c r="F514" s="58"/>
      <c r="G514" s="58"/>
      <c r="H514" s="58"/>
      <c r="I514" s="58"/>
      <c r="J514" s="58"/>
      <c r="K514" s="58"/>
      <c r="L514" s="58"/>
      <c r="M514" s="58"/>
      <c r="N514" s="58"/>
      <c r="O514" s="58"/>
      <c r="P514" s="58"/>
      <c r="Q514" s="58"/>
      <c r="R514" s="58"/>
      <c r="S514" s="58"/>
      <c r="T514" s="58"/>
      <c r="U514" s="58"/>
      <c r="V514" s="272"/>
      <c r="W514" s="272"/>
      <c r="X514" s="272"/>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58"/>
      <c r="BL514" s="58"/>
      <c r="BM514" s="128"/>
      <c r="BN514" s="128"/>
      <c r="BO514" s="128"/>
      <c r="BP514" s="128"/>
      <c r="BQ514" s="128"/>
      <c r="BR514" s="536">
        <v>3</v>
      </c>
      <c r="BS514" s="537"/>
      <c r="BT514" s="538"/>
      <c r="BU514" s="533"/>
      <c r="BV514" s="534"/>
      <c r="BW514" s="534"/>
      <c r="BX514" s="534"/>
      <c r="BY514" s="534"/>
      <c r="BZ514" s="535"/>
      <c r="CA514" s="533"/>
      <c r="CB514" s="534"/>
      <c r="CC514" s="535"/>
      <c r="CD514" s="533"/>
      <c r="CE514" s="534"/>
      <c r="CF514" s="534"/>
      <c r="CG514" s="534"/>
      <c r="CH514" s="534"/>
      <c r="CI514" s="534"/>
      <c r="CJ514" s="534"/>
      <c r="CK514" s="534"/>
      <c r="CL514" s="534"/>
      <c r="CM514" s="535"/>
      <c r="CN514" s="533"/>
      <c r="CO514" s="534"/>
      <c r="CP514" s="534"/>
      <c r="CQ514" s="534"/>
      <c r="CR514" s="534"/>
      <c r="CS514" s="535"/>
      <c r="CT514" s="533"/>
      <c r="CU514" s="534"/>
      <c r="CV514" s="535"/>
      <c r="CW514" s="533"/>
      <c r="CX514" s="534"/>
      <c r="CY514" s="534"/>
      <c r="CZ514" s="534"/>
      <c r="DA514" s="534"/>
      <c r="DB514" s="534"/>
      <c r="DC514" s="534"/>
      <c r="DD514" s="535"/>
      <c r="DE514" s="533"/>
      <c r="DF514" s="534"/>
      <c r="DG514" s="534"/>
      <c r="DH514" s="534"/>
      <c r="DI514" s="534"/>
      <c r="DJ514" s="534"/>
      <c r="DK514" s="534"/>
      <c r="DL514" s="534"/>
      <c r="DM514" s="534"/>
      <c r="DN514" s="535"/>
      <c r="DO514" s="533"/>
      <c r="DP514" s="534"/>
      <c r="DQ514" s="534"/>
      <c r="DR514" s="534"/>
      <c r="DS514" s="534"/>
      <c r="DT514" s="534"/>
      <c r="DU514" s="534"/>
      <c r="DV514" s="534"/>
      <c r="DW514" s="534"/>
      <c r="DX514" s="535"/>
      <c r="DY514" s="128"/>
      <c r="DZ514" s="128"/>
      <c r="EA514" s="128"/>
      <c r="EB514" s="128"/>
      <c r="EC514" s="128"/>
      <c r="ED514" s="196"/>
      <c r="EE514" s="197"/>
      <c r="EF514" s="203"/>
      <c r="EG514" s="203"/>
      <c r="EH514" s="203"/>
      <c r="EI514" s="203"/>
      <c r="EJ514" s="203"/>
      <c r="EK514" s="203"/>
      <c r="EL514" s="203"/>
      <c r="EM514" s="203"/>
      <c r="EN514" s="203"/>
      <c r="EO514" s="205"/>
      <c r="EP514" s="205"/>
      <c r="EQ514" s="205"/>
      <c r="ER514" s="205"/>
      <c r="ES514" s="205"/>
      <c r="ET514" s="205"/>
      <c r="EU514" s="205"/>
      <c r="EV514" s="205"/>
      <c r="EW514" s="205"/>
      <c r="EX514" s="205"/>
      <c r="EY514" s="205"/>
      <c r="EZ514" s="205"/>
      <c r="FA514" s="205"/>
      <c r="FB514" s="205"/>
      <c r="FC514" s="205"/>
      <c r="FD514" s="205"/>
      <c r="FE514" s="205"/>
      <c r="FF514" s="205"/>
      <c r="FG514" s="205"/>
      <c r="FH514" s="205"/>
      <c r="FI514" s="205"/>
      <c r="FJ514" s="205"/>
      <c r="FK514" s="205"/>
      <c r="FL514" s="205"/>
      <c r="FM514" s="205"/>
      <c r="FN514" s="205"/>
      <c r="FO514" s="205"/>
      <c r="FP514" s="205"/>
      <c r="FQ514" s="205"/>
      <c r="FR514" s="205"/>
      <c r="FS514" s="205"/>
      <c r="FT514" s="205"/>
      <c r="FU514" s="205"/>
      <c r="FV514" s="205"/>
      <c r="FW514" s="205"/>
      <c r="FX514" s="205"/>
      <c r="FY514" s="205"/>
      <c r="FZ514" s="205"/>
      <c r="GA514" s="205"/>
      <c r="GB514" s="205"/>
      <c r="GC514" s="205"/>
      <c r="GD514" s="205"/>
      <c r="GE514" s="205"/>
      <c r="GF514" s="205"/>
      <c r="GG514" s="205"/>
      <c r="GH514" s="205"/>
      <c r="GI514" s="205"/>
      <c r="GJ514" s="205"/>
      <c r="GK514" s="205"/>
      <c r="GL514" s="205"/>
      <c r="GM514" s="205"/>
    </row>
    <row r="515" spans="1:195" s="235" customFormat="1" ht="17.100000000000001" customHeight="1" x14ac:dyDescent="0.4">
      <c r="A515" s="128"/>
      <c r="B515" s="128"/>
      <c r="C515" s="58"/>
      <c r="D515" s="58"/>
      <c r="E515" s="58"/>
      <c r="F515" s="58"/>
      <c r="G515" s="58"/>
      <c r="H515" s="58"/>
      <c r="I515" s="58"/>
      <c r="J515" s="58"/>
      <c r="K515" s="58"/>
      <c r="L515" s="58"/>
      <c r="M515" s="58"/>
      <c r="N515" s="58"/>
      <c r="O515" s="58"/>
      <c r="P515" s="58"/>
      <c r="Q515" s="58"/>
      <c r="R515" s="58"/>
      <c r="S515" s="58"/>
      <c r="T515" s="58"/>
      <c r="U515" s="58"/>
      <c r="V515" s="272"/>
      <c r="W515" s="272"/>
      <c r="X515" s="272"/>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8"/>
      <c r="AY515" s="58"/>
      <c r="AZ515" s="58"/>
      <c r="BA515" s="58"/>
      <c r="BB515" s="58"/>
      <c r="BC515" s="58"/>
      <c r="BD515" s="58"/>
      <c r="BE515" s="58"/>
      <c r="BF515" s="58"/>
      <c r="BG515" s="58"/>
      <c r="BH515" s="58"/>
      <c r="BI515" s="58"/>
      <c r="BJ515" s="58"/>
      <c r="BK515" s="58"/>
      <c r="BL515" s="58"/>
      <c r="BM515" s="128"/>
      <c r="BN515" s="128"/>
      <c r="BO515" s="128"/>
      <c r="BP515" s="128"/>
      <c r="BQ515" s="128"/>
      <c r="BR515" s="536">
        <v>4</v>
      </c>
      <c r="BS515" s="537"/>
      <c r="BT515" s="538"/>
      <c r="BU515" s="533"/>
      <c r="BV515" s="534"/>
      <c r="BW515" s="534"/>
      <c r="BX515" s="534"/>
      <c r="BY515" s="534"/>
      <c r="BZ515" s="535"/>
      <c r="CA515" s="533"/>
      <c r="CB515" s="534"/>
      <c r="CC515" s="535"/>
      <c r="CD515" s="533"/>
      <c r="CE515" s="534"/>
      <c r="CF515" s="534"/>
      <c r="CG515" s="534"/>
      <c r="CH515" s="534"/>
      <c r="CI515" s="534"/>
      <c r="CJ515" s="534"/>
      <c r="CK515" s="534"/>
      <c r="CL515" s="534"/>
      <c r="CM515" s="535"/>
      <c r="CN515" s="533"/>
      <c r="CO515" s="534"/>
      <c r="CP515" s="534"/>
      <c r="CQ515" s="534"/>
      <c r="CR515" s="534"/>
      <c r="CS515" s="535"/>
      <c r="CT515" s="533"/>
      <c r="CU515" s="534"/>
      <c r="CV515" s="535"/>
      <c r="CW515" s="533"/>
      <c r="CX515" s="534"/>
      <c r="CY515" s="534"/>
      <c r="CZ515" s="534"/>
      <c r="DA515" s="534"/>
      <c r="DB515" s="534"/>
      <c r="DC515" s="534"/>
      <c r="DD515" s="535"/>
      <c r="DE515" s="533"/>
      <c r="DF515" s="534"/>
      <c r="DG515" s="534"/>
      <c r="DH515" s="534"/>
      <c r="DI515" s="534"/>
      <c r="DJ515" s="534"/>
      <c r="DK515" s="534"/>
      <c r="DL515" s="534"/>
      <c r="DM515" s="534"/>
      <c r="DN515" s="535"/>
      <c r="DO515" s="533"/>
      <c r="DP515" s="534"/>
      <c r="DQ515" s="534"/>
      <c r="DR515" s="534"/>
      <c r="DS515" s="534"/>
      <c r="DT515" s="534"/>
      <c r="DU515" s="534"/>
      <c r="DV515" s="534"/>
      <c r="DW515" s="534"/>
      <c r="DX515" s="535"/>
      <c r="DY515" s="128"/>
      <c r="DZ515" s="128"/>
      <c r="EA515" s="128"/>
      <c r="EB515" s="128"/>
      <c r="EC515" s="128"/>
      <c r="ED515" s="196"/>
      <c r="EE515" s="197"/>
      <c r="EF515" s="203"/>
      <c r="EG515" s="203"/>
      <c r="EH515" s="203"/>
      <c r="EI515" s="203"/>
      <c r="EJ515" s="203"/>
      <c r="EK515" s="203"/>
      <c r="EL515" s="203"/>
      <c r="EM515" s="203"/>
      <c r="EN515" s="203"/>
      <c r="EO515" s="205"/>
      <c r="EP515" s="205"/>
      <c r="EQ515" s="205"/>
      <c r="ER515" s="205"/>
      <c r="ES515" s="205"/>
      <c r="ET515" s="205"/>
      <c r="EU515" s="205"/>
      <c r="EV515" s="205"/>
      <c r="EW515" s="205"/>
      <c r="EX515" s="205"/>
      <c r="EY515" s="205"/>
      <c r="EZ515" s="205"/>
      <c r="FA515" s="205"/>
      <c r="FB515" s="205"/>
      <c r="FC515" s="205"/>
      <c r="FD515" s="205"/>
      <c r="FE515" s="205"/>
      <c r="FF515" s="205"/>
      <c r="FG515" s="205"/>
      <c r="FH515" s="205"/>
      <c r="FI515" s="205"/>
      <c r="FJ515" s="205"/>
      <c r="FK515" s="205"/>
      <c r="FL515" s="205"/>
      <c r="FM515" s="205"/>
      <c r="FN515" s="205"/>
      <c r="FO515" s="205"/>
      <c r="FP515" s="205"/>
      <c r="FQ515" s="205"/>
      <c r="FR515" s="205"/>
      <c r="FS515" s="205"/>
      <c r="FT515" s="205"/>
      <c r="FU515" s="205"/>
      <c r="FV515" s="205"/>
      <c r="FW515" s="205"/>
      <c r="FX515" s="205"/>
      <c r="FY515" s="205"/>
      <c r="FZ515" s="205"/>
      <c r="GA515" s="205"/>
      <c r="GB515" s="205"/>
      <c r="GC515" s="205"/>
      <c r="GD515" s="205"/>
      <c r="GE515" s="205"/>
      <c r="GF515" s="205"/>
      <c r="GG515" s="205"/>
      <c r="GH515" s="205"/>
      <c r="GI515" s="205"/>
      <c r="GJ515" s="205"/>
      <c r="GK515" s="205"/>
      <c r="GL515" s="205"/>
      <c r="GM515" s="205"/>
    </row>
    <row r="516" spans="1:195" s="235" customFormat="1" ht="17.100000000000001" customHeight="1" x14ac:dyDescent="0.4">
      <c r="A516" s="128"/>
      <c r="B516" s="12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c r="AX516" s="58"/>
      <c r="AY516" s="58"/>
      <c r="AZ516" s="58"/>
      <c r="BA516" s="58"/>
      <c r="BB516" s="58"/>
      <c r="BC516" s="58"/>
      <c r="BD516" s="58"/>
      <c r="BE516" s="58"/>
      <c r="BF516" s="58"/>
      <c r="BG516" s="58"/>
      <c r="BH516" s="58"/>
      <c r="BI516" s="272"/>
      <c r="BJ516" s="272"/>
      <c r="BK516" s="272"/>
      <c r="BL516" s="272"/>
      <c r="BM516" s="128"/>
      <c r="BN516" s="128"/>
      <c r="BO516" s="128"/>
      <c r="BP516" s="128"/>
      <c r="BQ516" s="128"/>
      <c r="BR516" s="536">
        <v>5</v>
      </c>
      <c r="BS516" s="537"/>
      <c r="BT516" s="538"/>
      <c r="BU516" s="533"/>
      <c r="BV516" s="534"/>
      <c r="BW516" s="534"/>
      <c r="BX516" s="534"/>
      <c r="BY516" s="534"/>
      <c r="BZ516" s="535"/>
      <c r="CA516" s="533"/>
      <c r="CB516" s="534"/>
      <c r="CC516" s="535"/>
      <c r="CD516" s="533"/>
      <c r="CE516" s="534"/>
      <c r="CF516" s="534"/>
      <c r="CG516" s="534"/>
      <c r="CH516" s="534"/>
      <c r="CI516" s="534"/>
      <c r="CJ516" s="534"/>
      <c r="CK516" s="534"/>
      <c r="CL516" s="534"/>
      <c r="CM516" s="535"/>
      <c r="CN516" s="533"/>
      <c r="CO516" s="534"/>
      <c r="CP516" s="534"/>
      <c r="CQ516" s="534"/>
      <c r="CR516" s="534"/>
      <c r="CS516" s="535"/>
      <c r="CT516" s="533"/>
      <c r="CU516" s="534"/>
      <c r="CV516" s="535"/>
      <c r="CW516" s="533"/>
      <c r="CX516" s="534"/>
      <c r="CY516" s="534"/>
      <c r="CZ516" s="534"/>
      <c r="DA516" s="534"/>
      <c r="DB516" s="534"/>
      <c r="DC516" s="534"/>
      <c r="DD516" s="535"/>
      <c r="DE516" s="533"/>
      <c r="DF516" s="534"/>
      <c r="DG516" s="534"/>
      <c r="DH516" s="534"/>
      <c r="DI516" s="534"/>
      <c r="DJ516" s="534"/>
      <c r="DK516" s="534"/>
      <c r="DL516" s="534"/>
      <c r="DM516" s="534"/>
      <c r="DN516" s="535"/>
      <c r="DO516" s="533"/>
      <c r="DP516" s="534"/>
      <c r="DQ516" s="534"/>
      <c r="DR516" s="534"/>
      <c r="DS516" s="534"/>
      <c r="DT516" s="534"/>
      <c r="DU516" s="534"/>
      <c r="DV516" s="534"/>
      <c r="DW516" s="534"/>
      <c r="DX516" s="535"/>
      <c r="DY516" s="128"/>
      <c r="DZ516" s="128"/>
      <c r="EA516" s="128"/>
      <c r="EB516" s="128"/>
      <c r="EC516" s="128"/>
      <c r="ED516" s="196"/>
      <c r="EE516" s="197"/>
      <c r="EF516" s="203"/>
      <c r="EG516" s="203"/>
      <c r="EH516" s="203"/>
      <c r="EI516" s="203"/>
      <c r="EJ516" s="203"/>
      <c r="EK516" s="203"/>
      <c r="EL516" s="203"/>
      <c r="EM516" s="203"/>
      <c r="EN516" s="203"/>
      <c r="EO516" s="205"/>
      <c r="EP516" s="205"/>
      <c r="EQ516" s="205"/>
      <c r="ER516" s="205"/>
      <c r="ES516" s="205"/>
      <c r="ET516" s="205"/>
      <c r="EU516" s="205"/>
      <c r="EV516" s="205"/>
      <c r="EW516" s="205"/>
      <c r="EX516" s="205"/>
      <c r="EY516" s="205"/>
      <c r="EZ516" s="205"/>
      <c r="FA516" s="205"/>
      <c r="FB516" s="205"/>
      <c r="FC516" s="205"/>
      <c r="FD516" s="205"/>
      <c r="FE516" s="205"/>
      <c r="FF516" s="205"/>
      <c r="FG516" s="205"/>
      <c r="FH516" s="205"/>
      <c r="FI516" s="205"/>
      <c r="FJ516" s="205"/>
      <c r="FK516" s="205"/>
      <c r="FL516" s="205"/>
      <c r="FM516" s="205"/>
      <c r="FN516" s="205"/>
      <c r="FO516" s="205"/>
      <c r="FP516" s="205"/>
      <c r="FQ516" s="205"/>
      <c r="FR516" s="205"/>
      <c r="FS516" s="205"/>
      <c r="FT516" s="205"/>
      <c r="FU516" s="205"/>
      <c r="FV516" s="205"/>
      <c r="FW516" s="205"/>
      <c r="FX516" s="205"/>
      <c r="FY516" s="205"/>
      <c r="FZ516" s="205"/>
      <c r="GA516" s="205"/>
      <c r="GB516" s="205"/>
      <c r="GC516" s="205"/>
      <c r="GD516" s="205"/>
      <c r="GE516" s="205"/>
      <c r="GF516" s="205"/>
      <c r="GG516" s="205"/>
      <c r="GH516" s="205"/>
      <c r="GI516" s="205"/>
      <c r="GJ516" s="205"/>
      <c r="GK516" s="205"/>
      <c r="GL516" s="205"/>
      <c r="GM516" s="205"/>
    </row>
    <row r="517" spans="1:195" s="235" customFormat="1" ht="17.100000000000001" customHeight="1" x14ac:dyDescent="0.4">
      <c r="A517" s="128"/>
      <c r="B517" s="12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c r="AS517" s="58"/>
      <c r="AT517" s="58"/>
      <c r="AU517" s="58"/>
      <c r="AV517" s="58"/>
      <c r="AW517" s="58"/>
      <c r="AX517" s="58"/>
      <c r="AY517" s="58"/>
      <c r="AZ517" s="58"/>
      <c r="BA517" s="58"/>
      <c r="BB517" s="58"/>
      <c r="BC517" s="58"/>
      <c r="BD517" s="58"/>
      <c r="BE517" s="58"/>
      <c r="BF517" s="58"/>
      <c r="BG517" s="58"/>
      <c r="BH517" s="58"/>
      <c r="BI517" s="58"/>
      <c r="BJ517" s="58"/>
      <c r="BK517" s="58"/>
      <c r="BL517" s="58"/>
      <c r="BM517" s="128"/>
      <c r="BN517" s="128"/>
      <c r="BO517" s="128"/>
      <c r="BP517" s="128"/>
      <c r="BQ517" s="128"/>
      <c r="BR517" s="536">
        <v>6</v>
      </c>
      <c r="BS517" s="537"/>
      <c r="BT517" s="538"/>
      <c r="BU517" s="533"/>
      <c r="BV517" s="534"/>
      <c r="BW517" s="534"/>
      <c r="BX517" s="534"/>
      <c r="BY517" s="534"/>
      <c r="BZ517" s="535"/>
      <c r="CA517" s="533"/>
      <c r="CB517" s="534"/>
      <c r="CC517" s="535"/>
      <c r="CD517" s="533"/>
      <c r="CE517" s="534"/>
      <c r="CF517" s="534"/>
      <c r="CG517" s="534"/>
      <c r="CH517" s="534"/>
      <c r="CI517" s="534"/>
      <c r="CJ517" s="534"/>
      <c r="CK517" s="534"/>
      <c r="CL517" s="534"/>
      <c r="CM517" s="535"/>
      <c r="CN517" s="533"/>
      <c r="CO517" s="534"/>
      <c r="CP517" s="534"/>
      <c r="CQ517" s="534"/>
      <c r="CR517" s="534"/>
      <c r="CS517" s="535"/>
      <c r="CT517" s="533"/>
      <c r="CU517" s="534"/>
      <c r="CV517" s="535"/>
      <c r="CW517" s="533"/>
      <c r="CX517" s="534"/>
      <c r="CY517" s="534"/>
      <c r="CZ517" s="534"/>
      <c r="DA517" s="534"/>
      <c r="DB517" s="534"/>
      <c r="DC517" s="534"/>
      <c r="DD517" s="535"/>
      <c r="DE517" s="533"/>
      <c r="DF517" s="534"/>
      <c r="DG517" s="534"/>
      <c r="DH517" s="534"/>
      <c r="DI517" s="534"/>
      <c r="DJ517" s="534"/>
      <c r="DK517" s="534"/>
      <c r="DL517" s="534"/>
      <c r="DM517" s="534"/>
      <c r="DN517" s="535"/>
      <c r="DO517" s="533"/>
      <c r="DP517" s="534"/>
      <c r="DQ517" s="534"/>
      <c r="DR517" s="534"/>
      <c r="DS517" s="534"/>
      <c r="DT517" s="534"/>
      <c r="DU517" s="534"/>
      <c r="DV517" s="534"/>
      <c r="DW517" s="534"/>
      <c r="DX517" s="535"/>
      <c r="DY517" s="128"/>
      <c r="DZ517" s="128"/>
      <c r="EA517" s="128"/>
      <c r="EB517" s="128"/>
      <c r="EC517" s="128"/>
      <c r="ED517" s="196"/>
      <c r="EE517" s="197"/>
      <c r="EF517" s="203"/>
      <c r="EG517" s="203"/>
      <c r="EH517" s="203"/>
      <c r="EI517" s="203"/>
      <c r="EJ517" s="203"/>
      <c r="EK517" s="203"/>
      <c r="EL517" s="203"/>
      <c r="EM517" s="203"/>
      <c r="EN517" s="203"/>
      <c r="EO517" s="205"/>
      <c r="EP517" s="205"/>
      <c r="EQ517" s="205"/>
      <c r="ER517" s="205"/>
      <c r="ES517" s="205"/>
      <c r="ET517" s="205"/>
      <c r="EU517" s="205"/>
      <c r="EV517" s="205"/>
      <c r="EW517" s="205"/>
      <c r="EX517" s="205"/>
      <c r="EY517" s="205"/>
      <c r="EZ517" s="205"/>
      <c r="FA517" s="205"/>
      <c r="FB517" s="205"/>
      <c r="FC517" s="205"/>
      <c r="FD517" s="205"/>
      <c r="FE517" s="205"/>
      <c r="FF517" s="205"/>
      <c r="FG517" s="205"/>
      <c r="FH517" s="205"/>
      <c r="FI517" s="205"/>
      <c r="FJ517" s="205"/>
      <c r="FK517" s="205"/>
      <c r="FL517" s="205"/>
      <c r="FM517" s="205"/>
      <c r="FN517" s="205"/>
      <c r="FO517" s="205"/>
      <c r="FP517" s="205"/>
      <c r="FQ517" s="205"/>
      <c r="FR517" s="205"/>
      <c r="FS517" s="205"/>
      <c r="FT517" s="205"/>
      <c r="FU517" s="205"/>
      <c r="FV517" s="205"/>
      <c r="FW517" s="205"/>
      <c r="FX517" s="205"/>
      <c r="FY517" s="205"/>
      <c r="FZ517" s="205"/>
      <c r="GA517" s="205"/>
      <c r="GB517" s="205"/>
      <c r="GC517" s="205"/>
      <c r="GD517" s="205"/>
      <c r="GE517" s="205"/>
      <c r="GF517" s="205"/>
      <c r="GG517" s="205"/>
      <c r="GH517" s="205"/>
      <c r="GI517" s="205"/>
      <c r="GJ517" s="205"/>
      <c r="GK517" s="205"/>
      <c r="GL517" s="205"/>
      <c r="GM517" s="205"/>
    </row>
    <row r="518" spans="1:195" s="235" customFormat="1" ht="17.100000000000001" customHeight="1" x14ac:dyDescent="0.4">
      <c r="A518" s="128"/>
      <c r="B518" s="128"/>
      <c r="C518" s="272"/>
      <c r="D518" s="272"/>
      <c r="E518" s="58"/>
      <c r="F518" s="58"/>
      <c r="G518" s="58"/>
      <c r="H518" s="58"/>
      <c r="I518" s="58"/>
      <c r="J518" s="58"/>
      <c r="K518" s="58"/>
      <c r="L518" s="58"/>
      <c r="M518" s="58"/>
      <c r="N518" s="58"/>
      <c r="O518" s="58"/>
      <c r="P518" s="58"/>
      <c r="Q518" s="58"/>
      <c r="R518" s="58"/>
      <c r="S518" s="58"/>
      <c r="T518" s="272"/>
      <c r="U518" s="58"/>
      <c r="V518" s="58"/>
      <c r="W518" s="58"/>
      <c r="X518" s="58"/>
      <c r="Y518" s="58"/>
      <c r="Z518" s="58"/>
      <c r="AA518" s="58"/>
      <c r="AB518" s="58"/>
      <c r="AC518" s="58"/>
      <c r="AD518" s="58"/>
      <c r="AE518" s="58"/>
      <c r="AF518" s="58"/>
      <c r="AG518" s="272"/>
      <c r="AH518" s="58"/>
      <c r="AI518" s="58"/>
      <c r="AJ518" s="58"/>
      <c r="AK518" s="58"/>
      <c r="AL518" s="58"/>
      <c r="AM518" s="58"/>
      <c r="AN518" s="58"/>
      <c r="AO518" s="58"/>
      <c r="AP518" s="58"/>
      <c r="AQ518" s="58"/>
      <c r="AR518" s="58"/>
      <c r="AS518" s="58"/>
      <c r="AT518" s="272"/>
      <c r="AU518" s="58"/>
      <c r="AV518" s="58"/>
      <c r="AW518" s="58"/>
      <c r="AX518" s="58"/>
      <c r="AY518" s="58"/>
      <c r="AZ518" s="58"/>
      <c r="BA518" s="58"/>
      <c r="BB518" s="58"/>
      <c r="BC518" s="58"/>
      <c r="BD518" s="58"/>
      <c r="BE518" s="58"/>
      <c r="BF518" s="58"/>
      <c r="BG518" s="58"/>
      <c r="BH518" s="58"/>
      <c r="BI518" s="58"/>
      <c r="BJ518" s="58"/>
      <c r="BK518" s="58"/>
      <c r="BL518" s="58"/>
      <c r="BM518" s="128"/>
      <c r="BN518" s="128"/>
      <c r="BO518" s="128"/>
      <c r="BP518" s="128"/>
      <c r="BQ518" s="128"/>
      <c r="BR518" s="536">
        <v>7</v>
      </c>
      <c r="BS518" s="537"/>
      <c r="BT518" s="538"/>
      <c r="BU518" s="533"/>
      <c r="BV518" s="534"/>
      <c r="BW518" s="534"/>
      <c r="BX518" s="534"/>
      <c r="BY518" s="534"/>
      <c r="BZ518" s="535"/>
      <c r="CA518" s="533"/>
      <c r="CB518" s="534"/>
      <c r="CC518" s="535"/>
      <c r="CD518" s="533"/>
      <c r="CE518" s="534"/>
      <c r="CF518" s="534"/>
      <c r="CG518" s="534"/>
      <c r="CH518" s="534"/>
      <c r="CI518" s="534"/>
      <c r="CJ518" s="534"/>
      <c r="CK518" s="534"/>
      <c r="CL518" s="534"/>
      <c r="CM518" s="535"/>
      <c r="CN518" s="533"/>
      <c r="CO518" s="534"/>
      <c r="CP518" s="534"/>
      <c r="CQ518" s="534"/>
      <c r="CR518" s="534"/>
      <c r="CS518" s="535"/>
      <c r="CT518" s="533"/>
      <c r="CU518" s="534"/>
      <c r="CV518" s="535"/>
      <c r="CW518" s="533"/>
      <c r="CX518" s="534"/>
      <c r="CY518" s="534"/>
      <c r="CZ518" s="534"/>
      <c r="DA518" s="534"/>
      <c r="DB518" s="534"/>
      <c r="DC518" s="534"/>
      <c r="DD518" s="535"/>
      <c r="DE518" s="533"/>
      <c r="DF518" s="534"/>
      <c r="DG518" s="534"/>
      <c r="DH518" s="534"/>
      <c r="DI518" s="534"/>
      <c r="DJ518" s="534"/>
      <c r="DK518" s="534"/>
      <c r="DL518" s="534"/>
      <c r="DM518" s="534"/>
      <c r="DN518" s="535"/>
      <c r="DO518" s="533"/>
      <c r="DP518" s="534"/>
      <c r="DQ518" s="534"/>
      <c r="DR518" s="534"/>
      <c r="DS518" s="534"/>
      <c r="DT518" s="534"/>
      <c r="DU518" s="534"/>
      <c r="DV518" s="534"/>
      <c r="DW518" s="534"/>
      <c r="DX518" s="535"/>
      <c r="DY518" s="128"/>
      <c r="DZ518" s="128"/>
      <c r="EA518" s="128"/>
      <c r="EB518" s="128"/>
      <c r="EC518" s="128"/>
      <c r="ED518" s="196"/>
      <c r="EE518" s="197"/>
      <c r="EF518" s="203"/>
      <c r="EG518" s="203"/>
      <c r="EH518" s="203"/>
      <c r="EI518" s="203"/>
      <c r="EJ518" s="203"/>
      <c r="EK518" s="203"/>
      <c r="EL518" s="203"/>
      <c r="EM518" s="203"/>
      <c r="EN518" s="203"/>
      <c r="EO518" s="205"/>
      <c r="EP518" s="205"/>
      <c r="EQ518" s="205"/>
      <c r="ER518" s="205"/>
      <c r="ES518" s="205"/>
      <c r="ET518" s="205"/>
      <c r="EU518" s="205"/>
      <c r="EV518" s="205"/>
      <c r="EW518" s="205"/>
      <c r="EX518" s="205"/>
      <c r="EY518" s="205"/>
      <c r="EZ518" s="205"/>
      <c r="FA518" s="205"/>
      <c r="FB518" s="205"/>
      <c r="FC518" s="205"/>
      <c r="FD518" s="205"/>
      <c r="FE518" s="205"/>
      <c r="FF518" s="205"/>
      <c r="FG518" s="205"/>
      <c r="FH518" s="205"/>
      <c r="FI518" s="205"/>
      <c r="FJ518" s="205"/>
      <c r="FK518" s="205"/>
      <c r="FL518" s="205"/>
      <c r="FM518" s="205"/>
      <c r="FN518" s="205"/>
      <c r="FO518" s="205"/>
      <c r="FP518" s="205"/>
      <c r="FQ518" s="205"/>
      <c r="FR518" s="205"/>
      <c r="FS518" s="205"/>
      <c r="FT518" s="205"/>
      <c r="FU518" s="205"/>
      <c r="FV518" s="205"/>
      <c r="FW518" s="205"/>
      <c r="FX518" s="205"/>
      <c r="FY518" s="205"/>
      <c r="FZ518" s="205"/>
      <c r="GA518" s="205"/>
      <c r="GB518" s="205"/>
      <c r="GC518" s="205"/>
      <c r="GD518" s="205"/>
      <c r="GE518" s="205"/>
      <c r="GF518" s="205"/>
      <c r="GG518" s="205"/>
      <c r="GH518" s="205"/>
      <c r="GI518" s="205"/>
      <c r="GJ518" s="205"/>
      <c r="GK518" s="205"/>
      <c r="GL518" s="205"/>
      <c r="GM518" s="205"/>
    </row>
    <row r="519" spans="1:195" s="235" customFormat="1" ht="17.100000000000001" customHeight="1" x14ac:dyDescent="0.4">
      <c r="A519" s="128"/>
      <c r="B519" s="128"/>
      <c r="C519" s="272"/>
      <c r="D519" s="272"/>
      <c r="E519" s="58"/>
      <c r="F519" s="58"/>
      <c r="G519" s="58"/>
      <c r="H519" s="58"/>
      <c r="I519" s="58"/>
      <c r="J519" s="58"/>
      <c r="K519" s="58"/>
      <c r="L519" s="58"/>
      <c r="M519" s="58"/>
      <c r="N519" s="58"/>
      <c r="O519" s="58"/>
      <c r="P519" s="58"/>
      <c r="Q519" s="58"/>
      <c r="R519" s="58"/>
      <c r="S519" s="58"/>
      <c r="T519" s="272"/>
      <c r="U519" s="58"/>
      <c r="V519" s="58"/>
      <c r="W519" s="58"/>
      <c r="X519" s="58"/>
      <c r="Y519" s="58"/>
      <c r="Z519" s="58"/>
      <c r="AA519" s="58"/>
      <c r="AB519" s="58"/>
      <c r="AC519" s="58"/>
      <c r="AD519" s="58"/>
      <c r="AE519" s="58"/>
      <c r="AF519" s="58"/>
      <c r="AG519" s="272"/>
      <c r="AH519" s="58"/>
      <c r="AI519" s="58"/>
      <c r="AJ519" s="58"/>
      <c r="AK519" s="58"/>
      <c r="AL519" s="58"/>
      <c r="AM519" s="58"/>
      <c r="AN519" s="58"/>
      <c r="AO519" s="58"/>
      <c r="AP519" s="58"/>
      <c r="AQ519" s="58"/>
      <c r="AR519" s="58"/>
      <c r="AS519" s="58"/>
      <c r="AT519" s="272"/>
      <c r="AU519" s="58"/>
      <c r="AV519" s="58"/>
      <c r="AW519" s="58"/>
      <c r="AX519" s="58"/>
      <c r="AY519" s="58"/>
      <c r="AZ519" s="58"/>
      <c r="BA519" s="58"/>
      <c r="BB519" s="58"/>
      <c r="BC519" s="58"/>
      <c r="BD519" s="58"/>
      <c r="BE519" s="58"/>
      <c r="BF519" s="58"/>
      <c r="BG519" s="58"/>
      <c r="BH519" s="58"/>
      <c r="BI519" s="58"/>
      <c r="BJ519" s="58"/>
      <c r="BK519" s="58"/>
      <c r="BL519" s="58"/>
      <c r="BM519" s="128"/>
      <c r="BN519" s="128"/>
      <c r="BO519" s="128"/>
      <c r="BP519" s="128"/>
      <c r="BQ519" s="128"/>
      <c r="BR519" s="536">
        <v>8</v>
      </c>
      <c r="BS519" s="537"/>
      <c r="BT519" s="538"/>
      <c r="BU519" s="533"/>
      <c r="BV519" s="534"/>
      <c r="BW519" s="534"/>
      <c r="BX519" s="534"/>
      <c r="BY519" s="534"/>
      <c r="BZ519" s="535"/>
      <c r="CA519" s="533"/>
      <c r="CB519" s="534"/>
      <c r="CC519" s="535"/>
      <c r="CD519" s="533"/>
      <c r="CE519" s="534"/>
      <c r="CF519" s="534"/>
      <c r="CG519" s="534"/>
      <c r="CH519" s="534"/>
      <c r="CI519" s="534"/>
      <c r="CJ519" s="534"/>
      <c r="CK519" s="534"/>
      <c r="CL519" s="534"/>
      <c r="CM519" s="535"/>
      <c r="CN519" s="533"/>
      <c r="CO519" s="534"/>
      <c r="CP519" s="534"/>
      <c r="CQ519" s="534"/>
      <c r="CR519" s="534"/>
      <c r="CS519" s="535"/>
      <c r="CT519" s="533"/>
      <c r="CU519" s="534"/>
      <c r="CV519" s="535"/>
      <c r="CW519" s="533"/>
      <c r="CX519" s="534"/>
      <c r="CY519" s="534"/>
      <c r="CZ519" s="534"/>
      <c r="DA519" s="534"/>
      <c r="DB519" s="534"/>
      <c r="DC519" s="534"/>
      <c r="DD519" s="535"/>
      <c r="DE519" s="533"/>
      <c r="DF519" s="534"/>
      <c r="DG519" s="534"/>
      <c r="DH519" s="534"/>
      <c r="DI519" s="534"/>
      <c r="DJ519" s="534"/>
      <c r="DK519" s="534"/>
      <c r="DL519" s="534"/>
      <c r="DM519" s="534"/>
      <c r="DN519" s="535"/>
      <c r="DO519" s="533"/>
      <c r="DP519" s="534"/>
      <c r="DQ519" s="534"/>
      <c r="DR519" s="534"/>
      <c r="DS519" s="534"/>
      <c r="DT519" s="534"/>
      <c r="DU519" s="534"/>
      <c r="DV519" s="534"/>
      <c r="DW519" s="534"/>
      <c r="DX519" s="535"/>
      <c r="DY519" s="128"/>
      <c r="DZ519" s="128"/>
      <c r="EA519" s="128"/>
      <c r="EB519" s="128"/>
      <c r="EC519" s="128"/>
      <c r="ED519" s="196"/>
      <c r="EE519" s="197"/>
      <c r="EF519" s="203"/>
      <c r="EG519" s="203"/>
      <c r="EH519" s="203"/>
      <c r="EI519" s="203"/>
      <c r="EJ519" s="203"/>
      <c r="EK519" s="203"/>
      <c r="EL519" s="203"/>
      <c r="EM519" s="203"/>
      <c r="EN519" s="203"/>
      <c r="EO519" s="205"/>
      <c r="EP519" s="205"/>
      <c r="EQ519" s="205"/>
      <c r="ER519" s="205"/>
      <c r="ES519" s="205"/>
      <c r="ET519" s="205"/>
      <c r="EU519" s="205"/>
      <c r="EV519" s="205"/>
      <c r="EW519" s="205"/>
      <c r="EX519" s="205"/>
      <c r="EY519" s="205"/>
      <c r="EZ519" s="205"/>
      <c r="FA519" s="205"/>
      <c r="FB519" s="205"/>
      <c r="FC519" s="205"/>
      <c r="FD519" s="205"/>
      <c r="FE519" s="205"/>
      <c r="FF519" s="205"/>
      <c r="FG519" s="205"/>
      <c r="FH519" s="205"/>
      <c r="FI519" s="205"/>
      <c r="FJ519" s="205"/>
      <c r="FK519" s="205"/>
      <c r="FL519" s="205"/>
      <c r="FM519" s="205"/>
      <c r="FN519" s="205"/>
      <c r="FO519" s="205"/>
      <c r="FP519" s="205"/>
      <c r="FQ519" s="205"/>
      <c r="FR519" s="205"/>
      <c r="FS519" s="205"/>
      <c r="FT519" s="205"/>
      <c r="FU519" s="205"/>
      <c r="FV519" s="205"/>
      <c r="FW519" s="205"/>
      <c r="FX519" s="205"/>
      <c r="FY519" s="205"/>
      <c r="FZ519" s="205"/>
      <c r="GA519" s="205"/>
      <c r="GB519" s="205"/>
      <c r="GC519" s="205"/>
      <c r="GD519" s="205"/>
      <c r="GE519" s="205"/>
      <c r="GF519" s="205"/>
      <c r="GG519" s="205"/>
      <c r="GH519" s="205"/>
      <c r="GI519" s="205"/>
      <c r="GJ519" s="205"/>
      <c r="GK519" s="205"/>
      <c r="GL519" s="205"/>
      <c r="GM519" s="205"/>
    </row>
    <row r="520" spans="1:195" s="235" customFormat="1" ht="17.100000000000001" customHeight="1" x14ac:dyDescent="0.4">
      <c r="A520" s="128"/>
      <c r="B520" s="128"/>
      <c r="C520" s="272"/>
      <c r="D520" s="272"/>
      <c r="E520" s="58"/>
      <c r="F520" s="58"/>
      <c r="G520" s="58"/>
      <c r="H520" s="58"/>
      <c r="I520" s="58"/>
      <c r="J520" s="58"/>
      <c r="K520" s="58"/>
      <c r="L520" s="58"/>
      <c r="M520" s="58"/>
      <c r="N520" s="58"/>
      <c r="O520" s="58"/>
      <c r="P520" s="58"/>
      <c r="Q520" s="58"/>
      <c r="R520" s="58"/>
      <c r="S520" s="58"/>
      <c r="T520" s="272"/>
      <c r="U520" s="58"/>
      <c r="V520" s="58"/>
      <c r="W520" s="58"/>
      <c r="X520" s="58"/>
      <c r="Y520" s="58"/>
      <c r="Z520" s="58"/>
      <c r="AA520" s="58"/>
      <c r="AB520" s="58"/>
      <c r="AC520" s="58"/>
      <c r="AD520" s="58"/>
      <c r="AE520" s="58"/>
      <c r="AF520" s="58"/>
      <c r="AG520" s="272"/>
      <c r="AH520" s="58"/>
      <c r="AI520" s="58"/>
      <c r="AJ520" s="58"/>
      <c r="AK520" s="58"/>
      <c r="AL520" s="58"/>
      <c r="AM520" s="58"/>
      <c r="AN520" s="58"/>
      <c r="AO520" s="58"/>
      <c r="AP520" s="58"/>
      <c r="AQ520" s="58"/>
      <c r="AR520" s="58"/>
      <c r="AS520" s="58"/>
      <c r="AT520" s="272"/>
      <c r="AU520" s="58"/>
      <c r="AV520" s="58"/>
      <c r="AW520" s="58"/>
      <c r="AX520" s="58"/>
      <c r="AY520" s="58"/>
      <c r="AZ520" s="58"/>
      <c r="BA520" s="58"/>
      <c r="BB520" s="58"/>
      <c r="BC520" s="58"/>
      <c r="BD520" s="58"/>
      <c r="BE520" s="58"/>
      <c r="BF520" s="58"/>
      <c r="BG520" s="58"/>
      <c r="BH520" s="58"/>
      <c r="BI520" s="58"/>
      <c r="BJ520" s="58"/>
      <c r="BK520" s="58"/>
      <c r="BL520" s="58"/>
      <c r="BM520" s="128"/>
      <c r="BN520" s="128"/>
      <c r="BO520" s="128"/>
      <c r="BP520" s="128"/>
      <c r="BQ520" s="128"/>
      <c r="BR520" s="536">
        <v>9</v>
      </c>
      <c r="BS520" s="537"/>
      <c r="BT520" s="538"/>
      <c r="BU520" s="533"/>
      <c r="BV520" s="534"/>
      <c r="BW520" s="534"/>
      <c r="BX520" s="534"/>
      <c r="BY520" s="534"/>
      <c r="BZ520" s="535"/>
      <c r="CA520" s="533"/>
      <c r="CB520" s="534"/>
      <c r="CC520" s="535"/>
      <c r="CD520" s="533"/>
      <c r="CE520" s="534"/>
      <c r="CF520" s="534"/>
      <c r="CG520" s="534"/>
      <c r="CH520" s="534"/>
      <c r="CI520" s="534"/>
      <c r="CJ520" s="534"/>
      <c r="CK520" s="534"/>
      <c r="CL520" s="534"/>
      <c r="CM520" s="535"/>
      <c r="CN520" s="533"/>
      <c r="CO520" s="534"/>
      <c r="CP520" s="534"/>
      <c r="CQ520" s="534"/>
      <c r="CR520" s="534"/>
      <c r="CS520" s="535"/>
      <c r="CT520" s="533"/>
      <c r="CU520" s="534"/>
      <c r="CV520" s="535"/>
      <c r="CW520" s="533"/>
      <c r="CX520" s="534"/>
      <c r="CY520" s="534"/>
      <c r="CZ520" s="534"/>
      <c r="DA520" s="534"/>
      <c r="DB520" s="534"/>
      <c r="DC520" s="534"/>
      <c r="DD520" s="535"/>
      <c r="DE520" s="533"/>
      <c r="DF520" s="534"/>
      <c r="DG520" s="534"/>
      <c r="DH520" s="534"/>
      <c r="DI520" s="534"/>
      <c r="DJ520" s="534"/>
      <c r="DK520" s="534"/>
      <c r="DL520" s="534"/>
      <c r="DM520" s="534"/>
      <c r="DN520" s="535"/>
      <c r="DO520" s="533"/>
      <c r="DP520" s="534"/>
      <c r="DQ520" s="534"/>
      <c r="DR520" s="534"/>
      <c r="DS520" s="534"/>
      <c r="DT520" s="534"/>
      <c r="DU520" s="534"/>
      <c r="DV520" s="534"/>
      <c r="DW520" s="534"/>
      <c r="DX520" s="535"/>
      <c r="DY520" s="128"/>
      <c r="DZ520" s="128"/>
      <c r="EA520" s="128"/>
      <c r="EB520" s="128"/>
      <c r="EC520" s="128"/>
      <c r="ED520" s="196"/>
      <c r="EE520" s="197"/>
      <c r="EF520" s="203"/>
      <c r="EG520" s="203"/>
      <c r="EH520" s="203"/>
      <c r="EI520" s="203"/>
      <c r="EJ520" s="203"/>
      <c r="EK520" s="203"/>
      <c r="EL520" s="203"/>
      <c r="EM520" s="203"/>
      <c r="EN520" s="203"/>
      <c r="EO520" s="205"/>
      <c r="EP520" s="205"/>
      <c r="EQ520" s="205"/>
      <c r="ER520" s="205"/>
      <c r="ES520" s="205"/>
      <c r="ET520" s="205"/>
      <c r="EU520" s="205"/>
      <c r="EV520" s="205"/>
      <c r="EW520" s="205"/>
      <c r="EX520" s="205"/>
      <c r="EY520" s="205"/>
      <c r="EZ520" s="205"/>
      <c r="FA520" s="205"/>
      <c r="FB520" s="205"/>
      <c r="FC520" s="205"/>
      <c r="FD520" s="205"/>
      <c r="FE520" s="205"/>
      <c r="FF520" s="205"/>
      <c r="FG520" s="205"/>
      <c r="FH520" s="205"/>
      <c r="FI520" s="205"/>
      <c r="FJ520" s="205"/>
      <c r="FK520" s="205"/>
      <c r="FL520" s="205"/>
      <c r="FM520" s="205"/>
      <c r="FN520" s="205"/>
      <c r="FO520" s="205"/>
      <c r="FP520" s="205"/>
      <c r="FQ520" s="205"/>
      <c r="FR520" s="205"/>
      <c r="FS520" s="205"/>
      <c r="FT520" s="205"/>
      <c r="FU520" s="205"/>
      <c r="FV520" s="205"/>
      <c r="FW520" s="205"/>
      <c r="FX520" s="205"/>
      <c r="FY520" s="205"/>
      <c r="FZ520" s="205"/>
      <c r="GA520" s="205"/>
      <c r="GB520" s="205"/>
      <c r="GC520" s="205"/>
      <c r="GD520" s="205"/>
      <c r="GE520" s="205"/>
      <c r="GF520" s="205"/>
      <c r="GG520" s="205"/>
      <c r="GH520" s="205"/>
      <c r="GI520" s="205"/>
      <c r="GJ520" s="205"/>
      <c r="GK520" s="205"/>
      <c r="GL520" s="205"/>
      <c r="GM520" s="205"/>
    </row>
    <row r="521" spans="1:195" s="235" customFormat="1" ht="17.100000000000001" customHeight="1" x14ac:dyDescent="0.4">
      <c r="A521" s="128"/>
      <c r="B521" s="128"/>
      <c r="C521" s="272"/>
      <c r="D521" s="272"/>
      <c r="E521" s="58"/>
      <c r="F521" s="58"/>
      <c r="G521" s="58"/>
      <c r="H521" s="58"/>
      <c r="I521" s="58"/>
      <c r="J521" s="58"/>
      <c r="K521" s="58"/>
      <c r="L521" s="58"/>
      <c r="M521" s="58"/>
      <c r="N521" s="58"/>
      <c r="O521" s="58"/>
      <c r="P521" s="58"/>
      <c r="Q521" s="58"/>
      <c r="R521" s="58"/>
      <c r="S521" s="58"/>
      <c r="T521" s="272"/>
      <c r="U521" s="58"/>
      <c r="V521" s="58"/>
      <c r="W521" s="58"/>
      <c r="X521" s="58"/>
      <c r="Y521" s="58"/>
      <c r="Z521" s="58"/>
      <c r="AA521" s="58"/>
      <c r="AB521" s="58"/>
      <c r="AC521" s="58"/>
      <c r="AD521" s="58"/>
      <c r="AE521" s="58"/>
      <c r="AF521" s="58"/>
      <c r="AG521" s="272"/>
      <c r="AH521" s="58"/>
      <c r="AI521" s="58"/>
      <c r="AJ521" s="58"/>
      <c r="AK521" s="58"/>
      <c r="AL521" s="58"/>
      <c r="AM521" s="58"/>
      <c r="AN521" s="58"/>
      <c r="AO521" s="58"/>
      <c r="AP521" s="58"/>
      <c r="AQ521" s="58"/>
      <c r="AR521" s="58"/>
      <c r="AS521" s="58"/>
      <c r="AT521" s="272"/>
      <c r="AU521" s="58"/>
      <c r="AV521" s="58"/>
      <c r="AW521" s="58"/>
      <c r="AX521" s="58"/>
      <c r="AY521" s="58"/>
      <c r="AZ521" s="58"/>
      <c r="BA521" s="58"/>
      <c r="BB521" s="58"/>
      <c r="BC521" s="58"/>
      <c r="BD521" s="58"/>
      <c r="BE521" s="58"/>
      <c r="BF521" s="58"/>
      <c r="BG521" s="58"/>
      <c r="BH521" s="58"/>
      <c r="BI521" s="58"/>
      <c r="BJ521" s="58"/>
      <c r="BK521" s="58"/>
      <c r="BL521" s="58"/>
      <c r="BM521" s="128"/>
      <c r="BN521" s="128"/>
      <c r="BO521" s="128"/>
      <c r="BP521" s="128"/>
      <c r="BQ521" s="128"/>
      <c r="BR521" s="536">
        <v>10</v>
      </c>
      <c r="BS521" s="537"/>
      <c r="BT521" s="538"/>
      <c r="BU521" s="533"/>
      <c r="BV521" s="534"/>
      <c r="BW521" s="534"/>
      <c r="BX521" s="534"/>
      <c r="BY521" s="534"/>
      <c r="BZ521" s="535"/>
      <c r="CA521" s="533"/>
      <c r="CB521" s="534"/>
      <c r="CC521" s="535"/>
      <c r="CD521" s="533"/>
      <c r="CE521" s="534"/>
      <c r="CF521" s="534"/>
      <c r="CG521" s="534"/>
      <c r="CH521" s="534"/>
      <c r="CI521" s="534"/>
      <c r="CJ521" s="534"/>
      <c r="CK521" s="534"/>
      <c r="CL521" s="534"/>
      <c r="CM521" s="535"/>
      <c r="CN521" s="533"/>
      <c r="CO521" s="534"/>
      <c r="CP521" s="534"/>
      <c r="CQ521" s="534"/>
      <c r="CR521" s="534"/>
      <c r="CS521" s="535"/>
      <c r="CT521" s="533"/>
      <c r="CU521" s="534"/>
      <c r="CV521" s="535"/>
      <c r="CW521" s="533"/>
      <c r="CX521" s="534"/>
      <c r="CY521" s="534"/>
      <c r="CZ521" s="534"/>
      <c r="DA521" s="534"/>
      <c r="DB521" s="534"/>
      <c r="DC521" s="534"/>
      <c r="DD521" s="535"/>
      <c r="DE521" s="533"/>
      <c r="DF521" s="534"/>
      <c r="DG521" s="534"/>
      <c r="DH521" s="534"/>
      <c r="DI521" s="534"/>
      <c r="DJ521" s="534"/>
      <c r="DK521" s="534"/>
      <c r="DL521" s="534"/>
      <c r="DM521" s="534"/>
      <c r="DN521" s="535"/>
      <c r="DO521" s="533"/>
      <c r="DP521" s="534"/>
      <c r="DQ521" s="534"/>
      <c r="DR521" s="534"/>
      <c r="DS521" s="534"/>
      <c r="DT521" s="534"/>
      <c r="DU521" s="534"/>
      <c r="DV521" s="534"/>
      <c r="DW521" s="534"/>
      <c r="DX521" s="535"/>
      <c r="DY521" s="128"/>
      <c r="DZ521" s="128"/>
      <c r="EA521" s="128"/>
      <c r="EB521" s="128"/>
      <c r="EC521" s="128"/>
      <c r="ED521" s="196"/>
      <c r="EE521" s="197"/>
      <c r="EF521" s="203"/>
      <c r="EG521" s="203"/>
      <c r="EH521" s="203"/>
      <c r="EI521" s="203"/>
      <c r="EJ521" s="203"/>
      <c r="EK521" s="203"/>
      <c r="EL521" s="203"/>
      <c r="EM521" s="203"/>
      <c r="EN521" s="203"/>
      <c r="EO521" s="205"/>
      <c r="EP521" s="205"/>
      <c r="EQ521" s="205"/>
      <c r="ER521" s="205"/>
      <c r="ES521" s="205"/>
      <c r="ET521" s="205"/>
      <c r="EU521" s="205"/>
      <c r="EV521" s="205"/>
      <c r="EW521" s="205"/>
      <c r="EX521" s="205"/>
      <c r="EY521" s="205"/>
      <c r="EZ521" s="205"/>
      <c r="FA521" s="205"/>
      <c r="FB521" s="205"/>
      <c r="FC521" s="205"/>
      <c r="FD521" s="205"/>
      <c r="FE521" s="205"/>
      <c r="FF521" s="205"/>
      <c r="FG521" s="205"/>
      <c r="FH521" s="205"/>
      <c r="FI521" s="205"/>
      <c r="FJ521" s="205"/>
      <c r="FK521" s="205"/>
      <c r="FL521" s="205"/>
      <c r="FM521" s="205"/>
      <c r="FN521" s="205"/>
      <c r="FO521" s="205"/>
      <c r="FP521" s="205"/>
      <c r="FQ521" s="205"/>
      <c r="FR521" s="205"/>
      <c r="FS521" s="205"/>
      <c r="FT521" s="205"/>
      <c r="FU521" s="205"/>
      <c r="FV521" s="205"/>
      <c r="FW521" s="205"/>
      <c r="FX521" s="205"/>
      <c r="FY521" s="205"/>
      <c r="FZ521" s="205"/>
      <c r="GA521" s="205"/>
      <c r="GB521" s="205"/>
      <c r="GC521" s="205"/>
      <c r="GD521" s="205"/>
      <c r="GE521" s="205"/>
      <c r="GF521" s="205"/>
      <c r="GG521" s="205"/>
      <c r="GH521" s="205"/>
      <c r="GI521" s="205"/>
      <c r="GJ521" s="205"/>
      <c r="GK521" s="205"/>
      <c r="GL521" s="205"/>
      <c r="GM521" s="205"/>
    </row>
    <row r="522" spans="1:195" s="235" customFormat="1" ht="17.100000000000001" customHeight="1" x14ac:dyDescent="0.4">
      <c r="A522" s="128"/>
      <c r="B522" s="128"/>
      <c r="C522" s="272"/>
      <c r="D522" s="272"/>
      <c r="E522" s="58"/>
      <c r="F522" s="58"/>
      <c r="G522" s="58"/>
      <c r="H522" s="58"/>
      <c r="I522" s="58"/>
      <c r="J522" s="58"/>
      <c r="K522" s="58"/>
      <c r="L522" s="58"/>
      <c r="M522" s="58"/>
      <c r="N522" s="58"/>
      <c r="O522" s="58"/>
      <c r="P522" s="58"/>
      <c r="Q522" s="58"/>
      <c r="R522" s="58"/>
      <c r="S522" s="58"/>
      <c r="T522" s="272"/>
      <c r="U522" s="58"/>
      <c r="V522" s="58"/>
      <c r="W522" s="58"/>
      <c r="X522" s="58"/>
      <c r="Y522" s="58"/>
      <c r="Z522" s="58"/>
      <c r="AA522" s="58"/>
      <c r="AB522" s="58"/>
      <c r="AC522" s="58"/>
      <c r="AD522" s="58"/>
      <c r="AE522" s="58"/>
      <c r="AF522" s="58"/>
      <c r="AG522" s="272"/>
      <c r="AH522" s="58"/>
      <c r="AI522" s="58"/>
      <c r="AJ522" s="58"/>
      <c r="AK522" s="58"/>
      <c r="AL522" s="58"/>
      <c r="AM522" s="58"/>
      <c r="AN522" s="58"/>
      <c r="AO522" s="58"/>
      <c r="AP522" s="58"/>
      <c r="AQ522" s="58"/>
      <c r="AR522" s="58"/>
      <c r="AS522" s="58"/>
      <c r="AT522" s="272"/>
      <c r="AU522" s="58"/>
      <c r="AV522" s="58"/>
      <c r="AW522" s="58"/>
      <c r="AX522" s="58"/>
      <c r="AY522" s="58"/>
      <c r="AZ522" s="58"/>
      <c r="BA522" s="58"/>
      <c r="BB522" s="58"/>
      <c r="BC522" s="58"/>
      <c r="BD522" s="58"/>
      <c r="BE522" s="58"/>
      <c r="BF522" s="58"/>
      <c r="BG522" s="58"/>
      <c r="BH522" s="58"/>
      <c r="BI522" s="58"/>
      <c r="BJ522" s="58"/>
      <c r="BK522" s="58"/>
      <c r="BL522" s="58"/>
      <c r="BM522" s="128"/>
      <c r="BN522" s="128"/>
      <c r="BO522" s="128"/>
      <c r="BP522" s="128"/>
      <c r="BQ522" s="128"/>
      <c r="BR522" s="536">
        <v>11</v>
      </c>
      <c r="BS522" s="537"/>
      <c r="BT522" s="538"/>
      <c r="BU522" s="533"/>
      <c r="BV522" s="534"/>
      <c r="BW522" s="534"/>
      <c r="BX522" s="534"/>
      <c r="BY522" s="534"/>
      <c r="BZ522" s="535"/>
      <c r="CA522" s="533"/>
      <c r="CB522" s="534"/>
      <c r="CC522" s="535"/>
      <c r="CD522" s="533"/>
      <c r="CE522" s="534"/>
      <c r="CF522" s="534"/>
      <c r="CG522" s="534"/>
      <c r="CH522" s="534"/>
      <c r="CI522" s="534"/>
      <c r="CJ522" s="534"/>
      <c r="CK522" s="534"/>
      <c r="CL522" s="534"/>
      <c r="CM522" s="535"/>
      <c r="CN522" s="533"/>
      <c r="CO522" s="534"/>
      <c r="CP522" s="534"/>
      <c r="CQ522" s="534"/>
      <c r="CR522" s="534"/>
      <c r="CS522" s="535"/>
      <c r="CT522" s="533"/>
      <c r="CU522" s="534"/>
      <c r="CV522" s="535"/>
      <c r="CW522" s="533"/>
      <c r="CX522" s="534"/>
      <c r="CY522" s="534"/>
      <c r="CZ522" s="534"/>
      <c r="DA522" s="534"/>
      <c r="DB522" s="534"/>
      <c r="DC522" s="534"/>
      <c r="DD522" s="535"/>
      <c r="DE522" s="533"/>
      <c r="DF522" s="534"/>
      <c r="DG522" s="534"/>
      <c r="DH522" s="534"/>
      <c r="DI522" s="534"/>
      <c r="DJ522" s="534"/>
      <c r="DK522" s="534"/>
      <c r="DL522" s="534"/>
      <c r="DM522" s="534"/>
      <c r="DN522" s="535"/>
      <c r="DO522" s="533"/>
      <c r="DP522" s="534"/>
      <c r="DQ522" s="534"/>
      <c r="DR522" s="534"/>
      <c r="DS522" s="534"/>
      <c r="DT522" s="534"/>
      <c r="DU522" s="534"/>
      <c r="DV522" s="534"/>
      <c r="DW522" s="534"/>
      <c r="DX522" s="535"/>
      <c r="DY522" s="128"/>
      <c r="DZ522" s="128"/>
      <c r="EA522" s="128"/>
      <c r="EB522" s="128"/>
      <c r="EC522" s="128"/>
      <c r="ED522" s="196"/>
      <c r="EE522" s="197"/>
      <c r="EF522" s="203"/>
      <c r="EG522" s="203"/>
      <c r="EH522" s="203"/>
      <c r="EI522" s="203"/>
      <c r="EJ522" s="203"/>
      <c r="EK522" s="203"/>
      <c r="EL522" s="203"/>
      <c r="EM522" s="203"/>
      <c r="EN522" s="203"/>
      <c r="EO522" s="205"/>
      <c r="EP522" s="205"/>
      <c r="EQ522" s="205"/>
      <c r="ER522" s="205"/>
      <c r="ES522" s="205"/>
      <c r="ET522" s="205"/>
      <c r="EU522" s="205"/>
      <c r="EV522" s="205"/>
      <c r="EW522" s="205"/>
      <c r="EX522" s="205"/>
      <c r="EY522" s="205"/>
      <c r="EZ522" s="205"/>
      <c r="FA522" s="205"/>
      <c r="FB522" s="205"/>
      <c r="FC522" s="205"/>
      <c r="FD522" s="205"/>
      <c r="FE522" s="205"/>
      <c r="FF522" s="205"/>
      <c r="FG522" s="205"/>
      <c r="FH522" s="205"/>
      <c r="FI522" s="205"/>
      <c r="FJ522" s="205"/>
      <c r="FK522" s="205"/>
      <c r="FL522" s="205"/>
      <c r="FM522" s="205"/>
      <c r="FN522" s="205"/>
      <c r="FO522" s="205"/>
      <c r="FP522" s="205"/>
      <c r="FQ522" s="205"/>
      <c r="FR522" s="205"/>
      <c r="FS522" s="205"/>
      <c r="FT522" s="205"/>
      <c r="FU522" s="205"/>
      <c r="FV522" s="205"/>
      <c r="FW522" s="205"/>
      <c r="FX522" s="205"/>
      <c r="FY522" s="205"/>
      <c r="FZ522" s="205"/>
      <c r="GA522" s="205"/>
      <c r="GB522" s="205"/>
      <c r="GC522" s="205"/>
      <c r="GD522" s="205"/>
      <c r="GE522" s="205"/>
      <c r="GF522" s="205"/>
      <c r="GG522" s="205"/>
      <c r="GH522" s="205"/>
      <c r="GI522" s="205"/>
      <c r="GJ522" s="205"/>
      <c r="GK522" s="205"/>
      <c r="GL522" s="205"/>
      <c r="GM522" s="205"/>
    </row>
    <row r="523" spans="1:195" s="235" customFormat="1" ht="17.100000000000001" customHeight="1" x14ac:dyDescent="0.4">
      <c r="A523" s="128"/>
      <c r="B523" s="128"/>
      <c r="C523" s="272"/>
      <c r="D523" s="272"/>
      <c r="E523" s="58"/>
      <c r="F523" s="58"/>
      <c r="G523" s="58"/>
      <c r="H523" s="58"/>
      <c r="I523" s="58"/>
      <c r="J523" s="58"/>
      <c r="K523" s="58"/>
      <c r="L523" s="58"/>
      <c r="M523" s="58"/>
      <c r="N523" s="58"/>
      <c r="O523" s="58"/>
      <c r="P523" s="58"/>
      <c r="Q523" s="58"/>
      <c r="R523" s="58"/>
      <c r="S523" s="58"/>
      <c r="T523" s="272"/>
      <c r="U523" s="58"/>
      <c r="V523" s="58"/>
      <c r="W523" s="58"/>
      <c r="X523" s="58"/>
      <c r="Y523" s="58"/>
      <c r="Z523" s="58"/>
      <c r="AA523" s="58"/>
      <c r="AB523" s="58"/>
      <c r="AC523" s="58"/>
      <c r="AD523" s="58"/>
      <c r="AE523" s="58"/>
      <c r="AF523" s="58"/>
      <c r="AG523" s="272"/>
      <c r="AH523" s="58"/>
      <c r="AI523" s="58"/>
      <c r="AJ523" s="58"/>
      <c r="AK523" s="58"/>
      <c r="AL523" s="58"/>
      <c r="AM523" s="58"/>
      <c r="AN523" s="58"/>
      <c r="AO523" s="58"/>
      <c r="AP523" s="58"/>
      <c r="AQ523" s="58"/>
      <c r="AR523" s="58"/>
      <c r="AS523" s="58"/>
      <c r="AT523" s="272"/>
      <c r="AU523" s="58"/>
      <c r="AV523" s="58"/>
      <c r="AW523" s="58"/>
      <c r="AX523" s="58"/>
      <c r="AY523" s="58"/>
      <c r="AZ523" s="58"/>
      <c r="BA523" s="58"/>
      <c r="BB523" s="58"/>
      <c r="BC523" s="58"/>
      <c r="BD523" s="58"/>
      <c r="BE523" s="58"/>
      <c r="BF523" s="58"/>
      <c r="BG523" s="58"/>
      <c r="BH523" s="58"/>
      <c r="BI523" s="58"/>
      <c r="BJ523" s="58"/>
      <c r="BK523" s="58"/>
      <c r="BL523" s="58"/>
      <c r="BM523" s="128"/>
      <c r="BN523" s="128"/>
      <c r="BO523" s="128"/>
      <c r="BP523" s="128"/>
      <c r="BQ523" s="128"/>
      <c r="BR523" s="536">
        <v>12</v>
      </c>
      <c r="BS523" s="537"/>
      <c r="BT523" s="538"/>
      <c r="BU523" s="533"/>
      <c r="BV523" s="534"/>
      <c r="BW523" s="534"/>
      <c r="BX523" s="534"/>
      <c r="BY523" s="534"/>
      <c r="BZ523" s="535"/>
      <c r="CA523" s="533"/>
      <c r="CB523" s="534"/>
      <c r="CC523" s="535"/>
      <c r="CD523" s="533"/>
      <c r="CE523" s="534"/>
      <c r="CF523" s="534"/>
      <c r="CG523" s="534"/>
      <c r="CH523" s="534"/>
      <c r="CI523" s="534"/>
      <c r="CJ523" s="534"/>
      <c r="CK523" s="534"/>
      <c r="CL523" s="534"/>
      <c r="CM523" s="535"/>
      <c r="CN523" s="533"/>
      <c r="CO523" s="534"/>
      <c r="CP523" s="534"/>
      <c r="CQ523" s="534"/>
      <c r="CR523" s="534"/>
      <c r="CS523" s="535"/>
      <c r="CT523" s="533"/>
      <c r="CU523" s="534"/>
      <c r="CV523" s="535"/>
      <c r="CW523" s="533"/>
      <c r="CX523" s="534"/>
      <c r="CY523" s="534"/>
      <c r="CZ523" s="534"/>
      <c r="DA523" s="534"/>
      <c r="DB523" s="534"/>
      <c r="DC523" s="534"/>
      <c r="DD523" s="535"/>
      <c r="DE523" s="533"/>
      <c r="DF523" s="534"/>
      <c r="DG523" s="534"/>
      <c r="DH523" s="534"/>
      <c r="DI523" s="534"/>
      <c r="DJ523" s="534"/>
      <c r="DK523" s="534"/>
      <c r="DL523" s="534"/>
      <c r="DM523" s="534"/>
      <c r="DN523" s="535"/>
      <c r="DO523" s="533"/>
      <c r="DP523" s="534"/>
      <c r="DQ523" s="534"/>
      <c r="DR523" s="534"/>
      <c r="DS523" s="534"/>
      <c r="DT523" s="534"/>
      <c r="DU523" s="534"/>
      <c r="DV523" s="534"/>
      <c r="DW523" s="534"/>
      <c r="DX523" s="535"/>
      <c r="DY523" s="128"/>
      <c r="DZ523" s="128"/>
      <c r="EA523" s="128"/>
      <c r="EB523" s="128"/>
      <c r="EC523" s="128"/>
      <c r="ED523" s="196"/>
      <c r="EE523" s="197"/>
      <c r="EF523" s="203"/>
      <c r="EG523" s="203"/>
      <c r="EH523" s="203"/>
      <c r="EI523" s="203"/>
      <c r="EJ523" s="203"/>
      <c r="EK523" s="203"/>
      <c r="EL523" s="203"/>
      <c r="EM523" s="203"/>
      <c r="EN523" s="203"/>
      <c r="EO523" s="205"/>
      <c r="EP523" s="205"/>
      <c r="EQ523" s="205"/>
      <c r="ER523" s="205"/>
      <c r="ES523" s="205"/>
      <c r="ET523" s="205"/>
      <c r="EU523" s="205"/>
      <c r="EV523" s="205"/>
      <c r="EW523" s="205"/>
      <c r="EX523" s="205"/>
      <c r="EY523" s="205"/>
      <c r="EZ523" s="205"/>
      <c r="FA523" s="205"/>
      <c r="FB523" s="205"/>
      <c r="FC523" s="205"/>
      <c r="FD523" s="205"/>
      <c r="FE523" s="205"/>
      <c r="FF523" s="205"/>
      <c r="FG523" s="205"/>
      <c r="FH523" s="205"/>
      <c r="FI523" s="205"/>
      <c r="FJ523" s="205"/>
      <c r="FK523" s="205"/>
      <c r="FL523" s="205"/>
      <c r="FM523" s="205"/>
      <c r="FN523" s="205"/>
      <c r="FO523" s="205"/>
      <c r="FP523" s="205"/>
      <c r="FQ523" s="205"/>
      <c r="FR523" s="205"/>
      <c r="FS523" s="205"/>
      <c r="FT523" s="205"/>
      <c r="FU523" s="205"/>
      <c r="FV523" s="205"/>
      <c r="FW523" s="205"/>
      <c r="FX523" s="205"/>
      <c r="FY523" s="205"/>
      <c r="FZ523" s="205"/>
      <c r="GA523" s="205"/>
      <c r="GB523" s="205"/>
      <c r="GC523" s="205"/>
      <c r="GD523" s="205"/>
      <c r="GE523" s="205"/>
      <c r="GF523" s="205"/>
      <c r="GG523" s="205"/>
      <c r="GH523" s="205"/>
      <c r="GI523" s="205"/>
      <c r="GJ523" s="205"/>
      <c r="GK523" s="205"/>
      <c r="GL523" s="205"/>
      <c r="GM523" s="205"/>
    </row>
    <row r="524" spans="1:195" s="235" customFormat="1" ht="17.100000000000001" customHeight="1" x14ac:dyDescent="0.4">
      <c r="A524" s="128"/>
      <c r="B524" s="128"/>
      <c r="C524" s="272"/>
      <c r="D524" s="272"/>
      <c r="E524" s="58"/>
      <c r="F524" s="58"/>
      <c r="G524" s="58"/>
      <c r="H524" s="58"/>
      <c r="I524" s="58"/>
      <c r="J524" s="58"/>
      <c r="K524" s="58"/>
      <c r="L524" s="58"/>
      <c r="M524" s="58"/>
      <c r="N524" s="58"/>
      <c r="O524" s="58"/>
      <c r="P524" s="58"/>
      <c r="Q524" s="58"/>
      <c r="R524" s="58"/>
      <c r="S524" s="58"/>
      <c r="T524" s="272"/>
      <c r="U524" s="58"/>
      <c r="V524" s="58"/>
      <c r="W524" s="58"/>
      <c r="X524" s="58"/>
      <c r="Y524" s="58"/>
      <c r="Z524" s="58"/>
      <c r="AA524" s="58"/>
      <c r="AB524" s="58"/>
      <c r="AC524" s="58"/>
      <c r="AD524" s="58"/>
      <c r="AE524" s="58"/>
      <c r="AF524" s="58"/>
      <c r="AG524" s="272"/>
      <c r="AH524" s="58"/>
      <c r="AI524" s="58"/>
      <c r="AJ524" s="58"/>
      <c r="AK524" s="58"/>
      <c r="AL524" s="58"/>
      <c r="AM524" s="58"/>
      <c r="AN524" s="58"/>
      <c r="AO524" s="58"/>
      <c r="AP524" s="58"/>
      <c r="AQ524" s="58"/>
      <c r="AR524" s="58"/>
      <c r="AS524" s="58"/>
      <c r="AT524" s="272"/>
      <c r="AU524" s="58"/>
      <c r="AV524" s="58"/>
      <c r="AW524" s="58"/>
      <c r="AX524" s="58"/>
      <c r="AY524" s="58"/>
      <c r="AZ524" s="58"/>
      <c r="BA524" s="58"/>
      <c r="BB524" s="58"/>
      <c r="BC524" s="58"/>
      <c r="BD524" s="58"/>
      <c r="BE524" s="58"/>
      <c r="BF524" s="58"/>
      <c r="BG524" s="58"/>
      <c r="BH524" s="58"/>
      <c r="BI524" s="58"/>
      <c r="BJ524" s="58"/>
      <c r="BK524" s="58"/>
      <c r="BL524" s="58"/>
      <c r="BM524" s="128"/>
      <c r="BN524" s="128"/>
      <c r="BO524" s="128"/>
      <c r="BP524" s="128"/>
      <c r="BQ524" s="128"/>
      <c r="BR524" s="536">
        <v>13</v>
      </c>
      <c r="BS524" s="537"/>
      <c r="BT524" s="538"/>
      <c r="BU524" s="533"/>
      <c r="BV524" s="534"/>
      <c r="BW524" s="534"/>
      <c r="BX524" s="534"/>
      <c r="BY524" s="534"/>
      <c r="BZ524" s="535"/>
      <c r="CA524" s="533"/>
      <c r="CB524" s="534"/>
      <c r="CC524" s="535"/>
      <c r="CD524" s="533"/>
      <c r="CE524" s="534"/>
      <c r="CF524" s="534"/>
      <c r="CG524" s="534"/>
      <c r="CH524" s="534"/>
      <c r="CI524" s="534"/>
      <c r="CJ524" s="534"/>
      <c r="CK524" s="534"/>
      <c r="CL524" s="534"/>
      <c r="CM524" s="535"/>
      <c r="CN524" s="533"/>
      <c r="CO524" s="534"/>
      <c r="CP524" s="534"/>
      <c r="CQ524" s="534"/>
      <c r="CR524" s="534"/>
      <c r="CS524" s="535"/>
      <c r="CT524" s="533"/>
      <c r="CU524" s="534"/>
      <c r="CV524" s="535"/>
      <c r="CW524" s="533"/>
      <c r="CX524" s="534"/>
      <c r="CY524" s="534"/>
      <c r="CZ524" s="534"/>
      <c r="DA524" s="534"/>
      <c r="DB524" s="534"/>
      <c r="DC524" s="534"/>
      <c r="DD524" s="535"/>
      <c r="DE524" s="533"/>
      <c r="DF524" s="534"/>
      <c r="DG524" s="534"/>
      <c r="DH524" s="534"/>
      <c r="DI524" s="534"/>
      <c r="DJ524" s="534"/>
      <c r="DK524" s="534"/>
      <c r="DL524" s="534"/>
      <c r="DM524" s="534"/>
      <c r="DN524" s="535"/>
      <c r="DO524" s="533"/>
      <c r="DP524" s="534"/>
      <c r="DQ524" s="534"/>
      <c r="DR524" s="534"/>
      <c r="DS524" s="534"/>
      <c r="DT524" s="534"/>
      <c r="DU524" s="534"/>
      <c r="DV524" s="534"/>
      <c r="DW524" s="534"/>
      <c r="DX524" s="535"/>
      <c r="DY524" s="128"/>
      <c r="DZ524" s="128"/>
      <c r="EA524" s="128"/>
      <c r="EB524" s="128"/>
      <c r="EC524" s="128"/>
      <c r="ED524" s="196"/>
      <c r="EE524" s="197"/>
      <c r="EF524" s="203"/>
      <c r="EG524" s="203"/>
      <c r="EH524" s="203"/>
      <c r="EI524" s="203"/>
      <c r="EJ524" s="203"/>
      <c r="EK524" s="203"/>
      <c r="EL524" s="203"/>
      <c r="EM524" s="203"/>
      <c r="EN524" s="203"/>
      <c r="EO524" s="205"/>
      <c r="EP524" s="205"/>
      <c r="EQ524" s="205"/>
      <c r="ER524" s="205"/>
      <c r="ES524" s="205"/>
      <c r="ET524" s="205"/>
      <c r="EU524" s="205"/>
      <c r="EV524" s="205"/>
      <c r="EW524" s="205"/>
      <c r="EX524" s="205"/>
      <c r="EY524" s="205"/>
      <c r="EZ524" s="205"/>
      <c r="FA524" s="205"/>
      <c r="FB524" s="205"/>
      <c r="FC524" s="205"/>
      <c r="FD524" s="205"/>
      <c r="FE524" s="205"/>
      <c r="FF524" s="205"/>
      <c r="FG524" s="205"/>
      <c r="FH524" s="205"/>
      <c r="FI524" s="205"/>
      <c r="FJ524" s="205"/>
      <c r="FK524" s="205"/>
      <c r="FL524" s="205"/>
      <c r="FM524" s="205"/>
      <c r="FN524" s="205"/>
      <c r="FO524" s="205"/>
      <c r="FP524" s="205"/>
      <c r="FQ524" s="205"/>
      <c r="FR524" s="205"/>
      <c r="FS524" s="205"/>
      <c r="FT524" s="205"/>
      <c r="FU524" s="205"/>
      <c r="FV524" s="205"/>
      <c r="FW524" s="205"/>
      <c r="FX524" s="205"/>
      <c r="FY524" s="205"/>
      <c r="FZ524" s="205"/>
      <c r="GA524" s="205"/>
      <c r="GB524" s="205"/>
      <c r="GC524" s="205"/>
      <c r="GD524" s="205"/>
      <c r="GE524" s="205"/>
      <c r="GF524" s="205"/>
      <c r="GG524" s="205"/>
      <c r="GH524" s="205"/>
      <c r="GI524" s="205"/>
      <c r="GJ524" s="205"/>
      <c r="GK524" s="205"/>
      <c r="GL524" s="205"/>
      <c r="GM524" s="205"/>
    </row>
    <row r="525" spans="1:195" s="235" customFormat="1" ht="17.100000000000001" customHeight="1" x14ac:dyDescent="0.4">
      <c r="A525" s="128"/>
      <c r="B525" s="128"/>
      <c r="C525" s="272"/>
      <c r="D525" s="272"/>
      <c r="E525" s="58"/>
      <c r="F525" s="58"/>
      <c r="G525" s="58"/>
      <c r="H525" s="58"/>
      <c r="I525" s="58"/>
      <c r="J525" s="58"/>
      <c r="K525" s="58"/>
      <c r="L525" s="58"/>
      <c r="M525" s="58"/>
      <c r="N525" s="58"/>
      <c r="O525" s="58"/>
      <c r="P525" s="58"/>
      <c r="Q525" s="58"/>
      <c r="R525" s="58"/>
      <c r="S525" s="58"/>
      <c r="T525" s="272"/>
      <c r="U525" s="58"/>
      <c r="V525" s="58"/>
      <c r="W525" s="58"/>
      <c r="X525" s="58"/>
      <c r="Y525" s="58"/>
      <c r="Z525" s="58"/>
      <c r="AA525" s="58"/>
      <c r="AB525" s="58"/>
      <c r="AC525" s="58"/>
      <c r="AD525" s="58"/>
      <c r="AE525" s="58"/>
      <c r="AF525" s="58"/>
      <c r="AG525" s="272"/>
      <c r="AH525" s="58"/>
      <c r="AI525" s="58"/>
      <c r="AJ525" s="58"/>
      <c r="AK525" s="58"/>
      <c r="AL525" s="58"/>
      <c r="AM525" s="58"/>
      <c r="AN525" s="58"/>
      <c r="AO525" s="58"/>
      <c r="AP525" s="58"/>
      <c r="AQ525" s="58"/>
      <c r="AR525" s="58"/>
      <c r="AS525" s="58"/>
      <c r="AT525" s="272"/>
      <c r="AU525" s="58"/>
      <c r="AV525" s="58"/>
      <c r="AW525" s="58"/>
      <c r="AX525" s="58"/>
      <c r="AY525" s="58"/>
      <c r="AZ525" s="58"/>
      <c r="BA525" s="58"/>
      <c r="BB525" s="58"/>
      <c r="BC525" s="58"/>
      <c r="BD525" s="58"/>
      <c r="BE525" s="58"/>
      <c r="BF525" s="58"/>
      <c r="BG525" s="58"/>
      <c r="BH525" s="58"/>
      <c r="BI525" s="58"/>
      <c r="BJ525" s="58"/>
      <c r="BK525" s="58"/>
      <c r="BL525" s="58"/>
      <c r="BM525" s="128"/>
      <c r="BN525" s="128"/>
      <c r="BO525" s="128"/>
      <c r="BP525" s="128"/>
      <c r="BQ525" s="128"/>
      <c r="BR525" s="536">
        <v>14</v>
      </c>
      <c r="BS525" s="537"/>
      <c r="BT525" s="538"/>
      <c r="BU525" s="533"/>
      <c r="BV525" s="534"/>
      <c r="BW525" s="534"/>
      <c r="BX525" s="534"/>
      <c r="BY525" s="534"/>
      <c r="BZ525" s="535"/>
      <c r="CA525" s="533"/>
      <c r="CB525" s="534"/>
      <c r="CC525" s="535"/>
      <c r="CD525" s="533"/>
      <c r="CE525" s="534"/>
      <c r="CF525" s="534"/>
      <c r="CG525" s="534"/>
      <c r="CH525" s="534"/>
      <c r="CI525" s="534"/>
      <c r="CJ525" s="534"/>
      <c r="CK525" s="534"/>
      <c r="CL525" s="534"/>
      <c r="CM525" s="535"/>
      <c r="CN525" s="533"/>
      <c r="CO525" s="534"/>
      <c r="CP525" s="534"/>
      <c r="CQ525" s="534"/>
      <c r="CR525" s="534"/>
      <c r="CS525" s="535"/>
      <c r="CT525" s="533"/>
      <c r="CU525" s="534"/>
      <c r="CV525" s="535"/>
      <c r="CW525" s="533"/>
      <c r="CX525" s="534"/>
      <c r="CY525" s="534"/>
      <c r="CZ525" s="534"/>
      <c r="DA525" s="534"/>
      <c r="DB525" s="534"/>
      <c r="DC525" s="534"/>
      <c r="DD525" s="535"/>
      <c r="DE525" s="533"/>
      <c r="DF525" s="534"/>
      <c r="DG525" s="534"/>
      <c r="DH525" s="534"/>
      <c r="DI525" s="534"/>
      <c r="DJ525" s="534"/>
      <c r="DK525" s="534"/>
      <c r="DL525" s="534"/>
      <c r="DM525" s="534"/>
      <c r="DN525" s="535"/>
      <c r="DO525" s="533"/>
      <c r="DP525" s="534"/>
      <c r="DQ525" s="534"/>
      <c r="DR525" s="534"/>
      <c r="DS525" s="534"/>
      <c r="DT525" s="534"/>
      <c r="DU525" s="534"/>
      <c r="DV525" s="534"/>
      <c r="DW525" s="534"/>
      <c r="DX525" s="535"/>
      <c r="DY525" s="128"/>
      <c r="DZ525" s="128"/>
      <c r="EA525" s="128"/>
      <c r="EB525" s="128"/>
      <c r="EC525" s="128"/>
      <c r="ED525" s="196"/>
      <c r="EE525" s="197"/>
      <c r="EF525" s="203"/>
      <c r="EG525" s="203"/>
      <c r="EH525" s="203"/>
      <c r="EI525" s="203"/>
      <c r="EJ525" s="203"/>
      <c r="EK525" s="203"/>
      <c r="EL525" s="203"/>
      <c r="EM525" s="203"/>
      <c r="EN525" s="203"/>
      <c r="EO525" s="205"/>
      <c r="EP525" s="205"/>
      <c r="EQ525" s="205"/>
      <c r="ER525" s="205"/>
      <c r="ES525" s="205"/>
      <c r="ET525" s="205"/>
      <c r="EU525" s="205"/>
      <c r="EV525" s="205"/>
      <c r="EW525" s="205"/>
      <c r="EX525" s="205"/>
      <c r="EY525" s="205"/>
      <c r="EZ525" s="205"/>
      <c r="FA525" s="205"/>
      <c r="FB525" s="205"/>
      <c r="FC525" s="205"/>
      <c r="FD525" s="205"/>
      <c r="FE525" s="205"/>
      <c r="FF525" s="205"/>
      <c r="FG525" s="205"/>
      <c r="FH525" s="205"/>
      <c r="FI525" s="205"/>
      <c r="FJ525" s="205"/>
      <c r="FK525" s="205"/>
      <c r="FL525" s="205"/>
      <c r="FM525" s="205"/>
      <c r="FN525" s="205"/>
      <c r="FO525" s="205"/>
      <c r="FP525" s="205"/>
      <c r="FQ525" s="205"/>
      <c r="FR525" s="205"/>
      <c r="FS525" s="205"/>
      <c r="FT525" s="205"/>
      <c r="FU525" s="205"/>
      <c r="FV525" s="205"/>
      <c r="FW525" s="205"/>
      <c r="FX525" s="205"/>
      <c r="FY525" s="205"/>
      <c r="FZ525" s="205"/>
      <c r="GA525" s="205"/>
      <c r="GB525" s="205"/>
      <c r="GC525" s="205"/>
      <c r="GD525" s="205"/>
      <c r="GE525" s="205"/>
      <c r="GF525" s="205"/>
      <c r="GG525" s="205"/>
      <c r="GH525" s="205"/>
      <c r="GI525" s="205"/>
      <c r="GJ525" s="205"/>
      <c r="GK525" s="205"/>
      <c r="GL525" s="205"/>
      <c r="GM525" s="205"/>
    </row>
    <row r="526" spans="1:195" s="235" customFormat="1" ht="17.100000000000001" customHeight="1" x14ac:dyDescent="0.4">
      <c r="A526" s="128"/>
      <c r="B526" s="128"/>
      <c r="C526" s="272"/>
      <c r="D526" s="272"/>
      <c r="E526" s="58"/>
      <c r="F526" s="58"/>
      <c r="G526" s="58"/>
      <c r="H526" s="58"/>
      <c r="I526" s="58"/>
      <c r="J526" s="58"/>
      <c r="K526" s="58"/>
      <c r="L526" s="58"/>
      <c r="M526" s="58"/>
      <c r="N526" s="58"/>
      <c r="O526" s="58"/>
      <c r="P526" s="58"/>
      <c r="Q526" s="58"/>
      <c r="R526" s="58"/>
      <c r="S526" s="58"/>
      <c r="T526" s="272"/>
      <c r="U526" s="58"/>
      <c r="V526" s="58"/>
      <c r="W526" s="58"/>
      <c r="X526" s="58"/>
      <c r="Y526" s="58"/>
      <c r="Z526" s="58"/>
      <c r="AA526" s="58"/>
      <c r="AB526" s="58"/>
      <c r="AC526" s="58"/>
      <c r="AD526" s="58"/>
      <c r="AE526" s="58"/>
      <c r="AF526" s="58"/>
      <c r="AG526" s="272"/>
      <c r="AH526" s="58"/>
      <c r="AI526" s="58"/>
      <c r="AJ526" s="58"/>
      <c r="AK526" s="58"/>
      <c r="AL526" s="58"/>
      <c r="AM526" s="58"/>
      <c r="AN526" s="58"/>
      <c r="AO526" s="58"/>
      <c r="AP526" s="58"/>
      <c r="AQ526" s="58"/>
      <c r="AR526" s="58"/>
      <c r="AS526" s="58"/>
      <c r="AT526" s="272"/>
      <c r="AU526" s="58"/>
      <c r="AV526" s="58"/>
      <c r="AW526" s="58"/>
      <c r="AX526" s="58"/>
      <c r="AY526" s="58"/>
      <c r="AZ526" s="58"/>
      <c r="BA526" s="58"/>
      <c r="BB526" s="58"/>
      <c r="BC526" s="58"/>
      <c r="BD526" s="58"/>
      <c r="BE526" s="58"/>
      <c r="BF526" s="58"/>
      <c r="BG526" s="58"/>
      <c r="BH526" s="58"/>
      <c r="BI526" s="58"/>
      <c r="BJ526" s="58"/>
      <c r="BK526" s="58"/>
      <c r="BL526" s="58"/>
      <c r="BM526" s="128"/>
      <c r="BN526" s="128"/>
      <c r="BO526" s="128"/>
      <c r="BP526" s="128"/>
      <c r="BQ526" s="128"/>
      <c r="BR526" s="536">
        <v>15</v>
      </c>
      <c r="BS526" s="537"/>
      <c r="BT526" s="538"/>
      <c r="BU526" s="533"/>
      <c r="BV526" s="534"/>
      <c r="BW526" s="534"/>
      <c r="BX526" s="534"/>
      <c r="BY526" s="534"/>
      <c r="BZ526" s="535"/>
      <c r="CA526" s="533"/>
      <c r="CB526" s="534"/>
      <c r="CC526" s="535"/>
      <c r="CD526" s="533"/>
      <c r="CE526" s="534"/>
      <c r="CF526" s="534"/>
      <c r="CG526" s="534"/>
      <c r="CH526" s="534"/>
      <c r="CI526" s="534"/>
      <c r="CJ526" s="534"/>
      <c r="CK526" s="534"/>
      <c r="CL526" s="534"/>
      <c r="CM526" s="535"/>
      <c r="CN526" s="533"/>
      <c r="CO526" s="534"/>
      <c r="CP526" s="534"/>
      <c r="CQ526" s="534"/>
      <c r="CR526" s="534"/>
      <c r="CS526" s="535"/>
      <c r="CT526" s="533"/>
      <c r="CU526" s="534"/>
      <c r="CV526" s="535"/>
      <c r="CW526" s="533"/>
      <c r="CX526" s="534"/>
      <c r="CY526" s="534"/>
      <c r="CZ526" s="534"/>
      <c r="DA526" s="534"/>
      <c r="DB526" s="534"/>
      <c r="DC526" s="534"/>
      <c r="DD526" s="535"/>
      <c r="DE526" s="533"/>
      <c r="DF526" s="534"/>
      <c r="DG526" s="534"/>
      <c r="DH526" s="534"/>
      <c r="DI526" s="534"/>
      <c r="DJ526" s="534"/>
      <c r="DK526" s="534"/>
      <c r="DL526" s="534"/>
      <c r="DM526" s="534"/>
      <c r="DN526" s="535"/>
      <c r="DO526" s="533"/>
      <c r="DP526" s="534"/>
      <c r="DQ526" s="534"/>
      <c r="DR526" s="534"/>
      <c r="DS526" s="534"/>
      <c r="DT526" s="534"/>
      <c r="DU526" s="534"/>
      <c r="DV526" s="534"/>
      <c r="DW526" s="534"/>
      <c r="DX526" s="535"/>
      <c r="DY526" s="128"/>
      <c r="DZ526" s="128"/>
      <c r="EA526" s="128"/>
      <c r="EB526" s="128"/>
      <c r="EC526" s="128"/>
      <c r="ED526" s="196"/>
      <c r="EE526" s="197"/>
      <c r="EF526" s="203"/>
      <c r="EG526" s="203"/>
      <c r="EH526" s="203"/>
      <c r="EI526" s="203"/>
      <c r="EJ526" s="203"/>
      <c r="EK526" s="203"/>
      <c r="EL526" s="203"/>
      <c r="EM526" s="203"/>
      <c r="EN526" s="203"/>
      <c r="EO526" s="205"/>
      <c r="EP526" s="205"/>
      <c r="EQ526" s="205"/>
      <c r="ER526" s="205"/>
      <c r="ES526" s="205"/>
      <c r="ET526" s="205"/>
      <c r="EU526" s="205"/>
      <c r="EV526" s="205"/>
      <c r="EW526" s="205"/>
      <c r="EX526" s="205"/>
      <c r="EY526" s="205"/>
      <c r="EZ526" s="205"/>
      <c r="FA526" s="205"/>
      <c r="FB526" s="205"/>
      <c r="FC526" s="205"/>
      <c r="FD526" s="205"/>
      <c r="FE526" s="205"/>
      <c r="FF526" s="205"/>
      <c r="FG526" s="205"/>
      <c r="FH526" s="205"/>
      <c r="FI526" s="205"/>
      <c r="FJ526" s="205"/>
      <c r="FK526" s="205"/>
      <c r="FL526" s="205"/>
      <c r="FM526" s="205"/>
      <c r="FN526" s="205"/>
      <c r="FO526" s="205"/>
      <c r="FP526" s="205"/>
      <c r="FQ526" s="205"/>
      <c r="FR526" s="205"/>
      <c r="FS526" s="205"/>
      <c r="FT526" s="205"/>
      <c r="FU526" s="205"/>
      <c r="FV526" s="205"/>
      <c r="FW526" s="205"/>
      <c r="FX526" s="205"/>
      <c r="FY526" s="205"/>
      <c r="FZ526" s="205"/>
      <c r="GA526" s="205"/>
      <c r="GB526" s="205"/>
      <c r="GC526" s="205"/>
      <c r="GD526" s="205"/>
      <c r="GE526" s="205"/>
      <c r="GF526" s="205"/>
      <c r="GG526" s="205"/>
      <c r="GH526" s="205"/>
      <c r="GI526" s="205"/>
      <c r="GJ526" s="205"/>
      <c r="GK526" s="205"/>
      <c r="GL526" s="205"/>
      <c r="GM526" s="205"/>
    </row>
    <row r="527" spans="1:195" s="235" customFormat="1" ht="17.100000000000001" customHeight="1" x14ac:dyDescent="0.4">
      <c r="A527" s="128"/>
      <c r="B527" s="128"/>
      <c r="C527" s="272"/>
      <c r="D527" s="272"/>
      <c r="E527" s="58"/>
      <c r="F527" s="58"/>
      <c r="G527" s="58"/>
      <c r="H527" s="58"/>
      <c r="I527" s="58"/>
      <c r="J527" s="58"/>
      <c r="K527" s="58"/>
      <c r="L527" s="58"/>
      <c r="M527" s="58"/>
      <c r="N527" s="58"/>
      <c r="O527" s="58"/>
      <c r="P527" s="58"/>
      <c r="Q527" s="58"/>
      <c r="R527" s="58"/>
      <c r="S527" s="58"/>
      <c r="T527" s="272"/>
      <c r="U527" s="58"/>
      <c r="V527" s="58"/>
      <c r="W527" s="58"/>
      <c r="X527" s="58"/>
      <c r="Y527" s="58"/>
      <c r="Z527" s="58"/>
      <c r="AA527" s="58"/>
      <c r="AB527" s="58"/>
      <c r="AC527" s="58"/>
      <c r="AD527" s="58"/>
      <c r="AE527" s="58"/>
      <c r="AF527" s="58"/>
      <c r="AG527" s="272"/>
      <c r="AH527" s="58"/>
      <c r="AI527" s="58"/>
      <c r="AJ527" s="58"/>
      <c r="AK527" s="58"/>
      <c r="AL527" s="58"/>
      <c r="AM527" s="58"/>
      <c r="AN527" s="58"/>
      <c r="AO527" s="58"/>
      <c r="AP527" s="58"/>
      <c r="AQ527" s="58"/>
      <c r="AR527" s="58"/>
      <c r="AS527" s="58"/>
      <c r="AT527" s="272"/>
      <c r="AU527" s="58"/>
      <c r="AV527" s="58"/>
      <c r="AW527" s="58"/>
      <c r="AX527" s="58"/>
      <c r="AY527" s="58"/>
      <c r="AZ527" s="58"/>
      <c r="BA527" s="58"/>
      <c r="BB527" s="58"/>
      <c r="BC527" s="58"/>
      <c r="BD527" s="58"/>
      <c r="BE527" s="58"/>
      <c r="BF527" s="58"/>
      <c r="BG527" s="58"/>
      <c r="BH527" s="58"/>
      <c r="BI527" s="58"/>
      <c r="BJ527" s="58"/>
      <c r="BK527" s="58"/>
      <c r="BL527" s="58"/>
      <c r="BM527" s="128"/>
      <c r="BN527" s="128"/>
      <c r="BO527" s="128"/>
      <c r="BP527" s="128"/>
      <c r="BQ527" s="128"/>
      <c r="BR527" s="536">
        <v>16</v>
      </c>
      <c r="BS527" s="537"/>
      <c r="BT527" s="538"/>
      <c r="BU527" s="533"/>
      <c r="BV527" s="534"/>
      <c r="BW527" s="534"/>
      <c r="BX527" s="534"/>
      <c r="BY527" s="534"/>
      <c r="BZ527" s="535"/>
      <c r="CA527" s="533"/>
      <c r="CB527" s="534"/>
      <c r="CC527" s="535"/>
      <c r="CD527" s="533"/>
      <c r="CE527" s="534"/>
      <c r="CF527" s="534"/>
      <c r="CG527" s="534"/>
      <c r="CH527" s="534"/>
      <c r="CI527" s="534"/>
      <c r="CJ527" s="534"/>
      <c r="CK527" s="534"/>
      <c r="CL527" s="534"/>
      <c r="CM527" s="535"/>
      <c r="CN527" s="533"/>
      <c r="CO527" s="534"/>
      <c r="CP527" s="534"/>
      <c r="CQ527" s="534"/>
      <c r="CR527" s="534"/>
      <c r="CS527" s="535"/>
      <c r="CT527" s="533"/>
      <c r="CU527" s="534"/>
      <c r="CV527" s="535"/>
      <c r="CW527" s="533"/>
      <c r="CX527" s="534"/>
      <c r="CY527" s="534"/>
      <c r="CZ527" s="534"/>
      <c r="DA527" s="534"/>
      <c r="DB527" s="534"/>
      <c r="DC527" s="534"/>
      <c r="DD527" s="535"/>
      <c r="DE527" s="533"/>
      <c r="DF527" s="534"/>
      <c r="DG527" s="534"/>
      <c r="DH527" s="534"/>
      <c r="DI527" s="534"/>
      <c r="DJ527" s="534"/>
      <c r="DK527" s="534"/>
      <c r="DL527" s="534"/>
      <c r="DM527" s="534"/>
      <c r="DN527" s="535"/>
      <c r="DO527" s="533"/>
      <c r="DP527" s="534"/>
      <c r="DQ527" s="534"/>
      <c r="DR527" s="534"/>
      <c r="DS527" s="534"/>
      <c r="DT527" s="534"/>
      <c r="DU527" s="534"/>
      <c r="DV527" s="534"/>
      <c r="DW527" s="534"/>
      <c r="DX527" s="535"/>
      <c r="DY527" s="128"/>
      <c r="DZ527" s="128"/>
      <c r="EA527" s="128"/>
      <c r="EB527" s="128"/>
      <c r="EC527" s="128"/>
      <c r="ED527" s="196"/>
      <c r="EE527" s="197"/>
      <c r="EF527" s="203"/>
      <c r="EG527" s="203"/>
      <c r="EH527" s="203"/>
      <c r="EI527" s="203"/>
      <c r="EJ527" s="203"/>
      <c r="EK527" s="203"/>
      <c r="EL527" s="203"/>
      <c r="EM527" s="203"/>
      <c r="EN527" s="203"/>
      <c r="EO527" s="205"/>
      <c r="EP527" s="205"/>
      <c r="EQ527" s="205"/>
      <c r="ER527" s="205"/>
      <c r="ES527" s="205"/>
      <c r="ET527" s="205"/>
      <c r="EU527" s="205"/>
      <c r="EV527" s="205"/>
      <c r="EW527" s="205"/>
      <c r="EX527" s="205"/>
      <c r="EY527" s="205"/>
      <c r="EZ527" s="205"/>
      <c r="FA527" s="205"/>
      <c r="FB527" s="205"/>
      <c r="FC527" s="205"/>
      <c r="FD527" s="205"/>
      <c r="FE527" s="205"/>
      <c r="FF527" s="205"/>
      <c r="FG527" s="205"/>
      <c r="FH527" s="205"/>
      <c r="FI527" s="205"/>
      <c r="FJ527" s="205"/>
      <c r="FK527" s="205"/>
      <c r="FL527" s="205"/>
      <c r="FM527" s="205"/>
      <c r="FN527" s="205"/>
      <c r="FO527" s="205"/>
      <c r="FP527" s="205"/>
      <c r="FQ527" s="205"/>
      <c r="FR527" s="205"/>
      <c r="FS527" s="205"/>
      <c r="FT527" s="205"/>
      <c r="FU527" s="205"/>
      <c r="FV527" s="205"/>
      <c r="FW527" s="205"/>
      <c r="FX527" s="205"/>
      <c r="FY527" s="205"/>
      <c r="FZ527" s="205"/>
      <c r="GA527" s="205"/>
      <c r="GB527" s="205"/>
      <c r="GC527" s="205"/>
      <c r="GD527" s="205"/>
      <c r="GE527" s="205"/>
      <c r="GF527" s="205"/>
      <c r="GG527" s="205"/>
      <c r="GH527" s="205"/>
      <c r="GI527" s="205"/>
      <c r="GJ527" s="205"/>
      <c r="GK527" s="205"/>
      <c r="GL527" s="205"/>
      <c r="GM527" s="205"/>
    </row>
    <row r="528" spans="1:195" s="235" customFormat="1" ht="17.100000000000001" customHeight="1" x14ac:dyDescent="0.4">
      <c r="A528" s="128"/>
      <c r="B528" s="128"/>
      <c r="C528" s="272"/>
      <c r="D528" s="272"/>
      <c r="E528" s="58"/>
      <c r="F528" s="58"/>
      <c r="G528" s="58"/>
      <c r="H528" s="58"/>
      <c r="I528" s="58"/>
      <c r="J528" s="58"/>
      <c r="K528" s="58"/>
      <c r="L528" s="58"/>
      <c r="M528" s="58"/>
      <c r="N528" s="58"/>
      <c r="O528" s="58"/>
      <c r="P528" s="58"/>
      <c r="Q528" s="58"/>
      <c r="R528" s="58"/>
      <c r="S528" s="58"/>
      <c r="T528" s="272"/>
      <c r="U528" s="58"/>
      <c r="V528" s="58"/>
      <c r="W528" s="58"/>
      <c r="X528" s="58"/>
      <c r="Y528" s="58"/>
      <c r="Z528" s="58"/>
      <c r="AA528" s="58"/>
      <c r="AB528" s="58"/>
      <c r="AC528" s="58"/>
      <c r="AD528" s="58"/>
      <c r="AE528" s="58"/>
      <c r="AF528" s="58"/>
      <c r="AG528" s="272"/>
      <c r="AH528" s="58"/>
      <c r="AI528" s="58"/>
      <c r="AJ528" s="58"/>
      <c r="AK528" s="58"/>
      <c r="AL528" s="58"/>
      <c r="AM528" s="58"/>
      <c r="AN528" s="58"/>
      <c r="AO528" s="58"/>
      <c r="AP528" s="58"/>
      <c r="AQ528" s="58"/>
      <c r="AR528" s="58"/>
      <c r="AS528" s="58"/>
      <c r="AT528" s="272"/>
      <c r="AU528" s="58"/>
      <c r="AV528" s="58"/>
      <c r="AW528" s="58"/>
      <c r="AX528" s="58"/>
      <c r="AY528" s="58"/>
      <c r="AZ528" s="58"/>
      <c r="BA528" s="58"/>
      <c r="BB528" s="58"/>
      <c r="BC528" s="58"/>
      <c r="BD528" s="58"/>
      <c r="BE528" s="58"/>
      <c r="BF528" s="58"/>
      <c r="BG528" s="58"/>
      <c r="BH528" s="58"/>
      <c r="BI528" s="58"/>
      <c r="BJ528" s="58"/>
      <c r="BK528" s="58"/>
      <c r="BL528" s="58"/>
      <c r="BM528" s="128"/>
      <c r="BN528" s="128"/>
      <c r="BO528" s="128"/>
      <c r="BP528" s="128"/>
      <c r="BQ528" s="128"/>
      <c r="BR528" s="536">
        <v>17</v>
      </c>
      <c r="BS528" s="537"/>
      <c r="BT528" s="538"/>
      <c r="BU528" s="533"/>
      <c r="BV528" s="534"/>
      <c r="BW528" s="534"/>
      <c r="BX528" s="534"/>
      <c r="BY528" s="534"/>
      <c r="BZ528" s="535"/>
      <c r="CA528" s="533"/>
      <c r="CB528" s="534"/>
      <c r="CC528" s="535"/>
      <c r="CD528" s="533"/>
      <c r="CE528" s="534"/>
      <c r="CF528" s="534"/>
      <c r="CG528" s="534"/>
      <c r="CH528" s="534"/>
      <c r="CI528" s="534"/>
      <c r="CJ528" s="534"/>
      <c r="CK528" s="534"/>
      <c r="CL528" s="534"/>
      <c r="CM528" s="535"/>
      <c r="CN528" s="533"/>
      <c r="CO528" s="534"/>
      <c r="CP528" s="534"/>
      <c r="CQ528" s="534"/>
      <c r="CR528" s="534"/>
      <c r="CS528" s="535"/>
      <c r="CT528" s="533"/>
      <c r="CU528" s="534"/>
      <c r="CV528" s="535"/>
      <c r="CW528" s="533"/>
      <c r="CX528" s="534"/>
      <c r="CY528" s="534"/>
      <c r="CZ528" s="534"/>
      <c r="DA528" s="534"/>
      <c r="DB528" s="534"/>
      <c r="DC528" s="534"/>
      <c r="DD528" s="535"/>
      <c r="DE528" s="533"/>
      <c r="DF528" s="534"/>
      <c r="DG528" s="534"/>
      <c r="DH528" s="534"/>
      <c r="DI528" s="534"/>
      <c r="DJ528" s="534"/>
      <c r="DK528" s="534"/>
      <c r="DL528" s="534"/>
      <c r="DM528" s="534"/>
      <c r="DN528" s="535"/>
      <c r="DO528" s="533"/>
      <c r="DP528" s="534"/>
      <c r="DQ528" s="534"/>
      <c r="DR528" s="534"/>
      <c r="DS528" s="534"/>
      <c r="DT528" s="534"/>
      <c r="DU528" s="534"/>
      <c r="DV528" s="534"/>
      <c r="DW528" s="534"/>
      <c r="DX528" s="535"/>
      <c r="DY528" s="128"/>
      <c r="DZ528" s="128"/>
      <c r="EA528" s="128"/>
      <c r="EB528" s="128"/>
      <c r="EC528" s="128"/>
      <c r="ED528" s="196"/>
      <c r="EE528" s="197"/>
      <c r="EF528" s="203"/>
      <c r="EG528" s="203"/>
      <c r="EH528" s="203"/>
      <c r="EI528" s="203"/>
      <c r="EJ528" s="203"/>
      <c r="EK528" s="203"/>
      <c r="EL528" s="203"/>
      <c r="EM528" s="203"/>
      <c r="EN528" s="203"/>
      <c r="EO528" s="205"/>
      <c r="EP528" s="205"/>
      <c r="EQ528" s="205"/>
      <c r="ER528" s="205"/>
      <c r="ES528" s="205"/>
      <c r="ET528" s="205"/>
      <c r="EU528" s="205"/>
      <c r="EV528" s="205"/>
      <c r="EW528" s="205"/>
      <c r="EX528" s="205"/>
      <c r="EY528" s="205"/>
      <c r="EZ528" s="205"/>
      <c r="FA528" s="205"/>
      <c r="FB528" s="205"/>
      <c r="FC528" s="205"/>
      <c r="FD528" s="205"/>
      <c r="FE528" s="205"/>
      <c r="FF528" s="205"/>
      <c r="FG528" s="205"/>
      <c r="FH528" s="205"/>
      <c r="FI528" s="205"/>
      <c r="FJ528" s="205"/>
      <c r="FK528" s="205"/>
      <c r="FL528" s="205"/>
      <c r="FM528" s="205"/>
      <c r="FN528" s="205"/>
      <c r="FO528" s="205"/>
      <c r="FP528" s="205"/>
      <c r="FQ528" s="205"/>
      <c r="FR528" s="205"/>
      <c r="FS528" s="205"/>
      <c r="FT528" s="205"/>
      <c r="FU528" s="205"/>
      <c r="FV528" s="205"/>
      <c r="FW528" s="205"/>
      <c r="FX528" s="205"/>
      <c r="FY528" s="205"/>
      <c r="FZ528" s="205"/>
      <c r="GA528" s="205"/>
      <c r="GB528" s="205"/>
      <c r="GC528" s="205"/>
      <c r="GD528" s="205"/>
      <c r="GE528" s="205"/>
      <c r="GF528" s="205"/>
      <c r="GG528" s="205"/>
      <c r="GH528" s="205"/>
      <c r="GI528" s="205"/>
      <c r="GJ528" s="205"/>
      <c r="GK528" s="205"/>
      <c r="GL528" s="205"/>
      <c r="GM528" s="205"/>
    </row>
    <row r="529" spans="1:195" s="235" customFormat="1" ht="17.100000000000001" customHeight="1" x14ac:dyDescent="0.4">
      <c r="A529" s="128"/>
      <c r="B529" s="128"/>
      <c r="C529" s="272"/>
      <c r="D529" s="272"/>
      <c r="E529" s="58"/>
      <c r="F529" s="58"/>
      <c r="G529" s="58"/>
      <c r="H529" s="58"/>
      <c r="I529" s="58"/>
      <c r="J529" s="58"/>
      <c r="K529" s="58"/>
      <c r="L529" s="58"/>
      <c r="M529" s="58"/>
      <c r="N529" s="58"/>
      <c r="O529" s="58"/>
      <c r="P529" s="58"/>
      <c r="Q529" s="58"/>
      <c r="R529" s="58"/>
      <c r="S529" s="58"/>
      <c r="T529" s="272"/>
      <c r="U529" s="58"/>
      <c r="V529" s="58"/>
      <c r="W529" s="58"/>
      <c r="X529" s="58"/>
      <c r="Y529" s="58"/>
      <c r="Z529" s="58"/>
      <c r="AA529" s="58"/>
      <c r="AB529" s="58"/>
      <c r="AC529" s="58"/>
      <c r="AD529" s="58"/>
      <c r="AE529" s="58"/>
      <c r="AF529" s="58"/>
      <c r="AG529" s="272"/>
      <c r="AH529" s="58"/>
      <c r="AI529" s="58"/>
      <c r="AJ529" s="58"/>
      <c r="AK529" s="58"/>
      <c r="AL529" s="58"/>
      <c r="AM529" s="58"/>
      <c r="AN529" s="58"/>
      <c r="AO529" s="58"/>
      <c r="AP529" s="58"/>
      <c r="AQ529" s="58"/>
      <c r="AR529" s="58"/>
      <c r="AS529" s="58"/>
      <c r="AT529" s="272"/>
      <c r="AU529" s="58"/>
      <c r="AV529" s="58"/>
      <c r="AW529" s="58"/>
      <c r="AX529" s="58"/>
      <c r="AY529" s="58"/>
      <c r="AZ529" s="58"/>
      <c r="BA529" s="58"/>
      <c r="BB529" s="58"/>
      <c r="BC529" s="58"/>
      <c r="BD529" s="58"/>
      <c r="BE529" s="58"/>
      <c r="BF529" s="58"/>
      <c r="BG529" s="58"/>
      <c r="BH529" s="58"/>
      <c r="BI529" s="58"/>
      <c r="BJ529" s="58"/>
      <c r="BK529" s="58"/>
      <c r="BL529" s="58"/>
      <c r="BM529" s="128"/>
      <c r="BN529" s="128"/>
      <c r="BO529" s="128"/>
      <c r="BP529" s="128"/>
      <c r="BQ529" s="128"/>
      <c r="BR529" s="536">
        <v>18</v>
      </c>
      <c r="BS529" s="537"/>
      <c r="BT529" s="538"/>
      <c r="BU529" s="533"/>
      <c r="BV529" s="534"/>
      <c r="BW529" s="534"/>
      <c r="BX529" s="534"/>
      <c r="BY529" s="534"/>
      <c r="BZ529" s="535"/>
      <c r="CA529" s="533"/>
      <c r="CB529" s="534"/>
      <c r="CC529" s="535"/>
      <c r="CD529" s="533"/>
      <c r="CE529" s="534"/>
      <c r="CF529" s="534"/>
      <c r="CG529" s="534"/>
      <c r="CH529" s="534"/>
      <c r="CI529" s="534"/>
      <c r="CJ529" s="534"/>
      <c r="CK529" s="534"/>
      <c r="CL529" s="534"/>
      <c r="CM529" s="535"/>
      <c r="CN529" s="533"/>
      <c r="CO529" s="534"/>
      <c r="CP529" s="534"/>
      <c r="CQ529" s="534"/>
      <c r="CR529" s="534"/>
      <c r="CS529" s="535"/>
      <c r="CT529" s="533"/>
      <c r="CU529" s="534"/>
      <c r="CV529" s="535"/>
      <c r="CW529" s="533"/>
      <c r="CX529" s="534"/>
      <c r="CY529" s="534"/>
      <c r="CZ529" s="534"/>
      <c r="DA529" s="534"/>
      <c r="DB529" s="534"/>
      <c r="DC529" s="534"/>
      <c r="DD529" s="535"/>
      <c r="DE529" s="533"/>
      <c r="DF529" s="534"/>
      <c r="DG529" s="534"/>
      <c r="DH529" s="534"/>
      <c r="DI529" s="534"/>
      <c r="DJ529" s="534"/>
      <c r="DK529" s="534"/>
      <c r="DL529" s="534"/>
      <c r="DM529" s="534"/>
      <c r="DN529" s="535"/>
      <c r="DO529" s="533"/>
      <c r="DP529" s="534"/>
      <c r="DQ529" s="534"/>
      <c r="DR529" s="534"/>
      <c r="DS529" s="534"/>
      <c r="DT529" s="534"/>
      <c r="DU529" s="534"/>
      <c r="DV529" s="534"/>
      <c r="DW529" s="534"/>
      <c r="DX529" s="535"/>
      <c r="DY529" s="128"/>
      <c r="DZ529" s="128"/>
      <c r="EA529" s="128"/>
      <c r="EB529" s="128"/>
      <c r="EC529" s="128"/>
      <c r="ED529" s="196"/>
      <c r="EE529" s="197"/>
      <c r="EF529" s="203"/>
      <c r="EG529" s="203"/>
      <c r="EH529" s="203"/>
      <c r="EI529" s="203"/>
      <c r="EJ529" s="203"/>
      <c r="EK529" s="203"/>
      <c r="EL529" s="203"/>
      <c r="EM529" s="203"/>
      <c r="EN529" s="203"/>
      <c r="EO529" s="205"/>
      <c r="EP529" s="205"/>
      <c r="EQ529" s="205"/>
      <c r="ER529" s="205"/>
      <c r="ES529" s="205"/>
      <c r="ET529" s="205"/>
      <c r="EU529" s="205"/>
      <c r="EV529" s="205"/>
      <c r="EW529" s="205"/>
      <c r="EX529" s="205"/>
      <c r="EY529" s="205"/>
      <c r="EZ529" s="205"/>
      <c r="FA529" s="205"/>
      <c r="FB529" s="205"/>
      <c r="FC529" s="205"/>
      <c r="FD529" s="205"/>
      <c r="FE529" s="205"/>
      <c r="FF529" s="205"/>
      <c r="FG529" s="205"/>
      <c r="FH529" s="205"/>
      <c r="FI529" s="205"/>
      <c r="FJ529" s="205"/>
      <c r="FK529" s="205"/>
      <c r="FL529" s="205"/>
      <c r="FM529" s="205"/>
      <c r="FN529" s="205"/>
      <c r="FO529" s="205"/>
      <c r="FP529" s="205"/>
      <c r="FQ529" s="205"/>
      <c r="FR529" s="205"/>
      <c r="FS529" s="205"/>
      <c r="FT529" s="205"/>
      <c r="FU529" s="205"/>
      <c r="FV529" s="205"/>
      <c r="FW529" s="205"/>
      <c r="FX529" s="205"/>
      <c r="FY529" s="205"/>
      <c r="FZ529" s="205"/>
      <c r="GA529" s="205"/>
      <c r="GB529" s="205"/>
      <c r="GC529" s="205"/>
      <c r="GD529" s="205"/>
      <c r="GE529" s="205"/>
      <c r="GF529" s="205"/>
      <c r="GG529" s="205"/>
      <c r="GH529" s="205"/>
      <c r="GI529" s="205"/>
      <c r="GJ529" s="205"/>
      <c r="GK529" s="205"/>
      <c r="GL529" s="205"/>
      <c r="GM529" s="205"/>
    </row>
    <row r="530" spans="1:195" s="235" customFormat="1" ht="17.100000000000001" customHeight="1" x14ac:dyDescent="0.4">
      <c r="A530" s="128"/>
      <c r="B530" s="128"/>
      <c r="C530" s="58"/>
      <c r="D530" s="58"/>
      <c r="E530" s="58"/>
      <c r="F530" s="58"/>
      <c r="G530" s="58"/>
      <c r="H530" s="58"/>
      <c r="I530" s="58"/>
      <c r="J530" s="58"/>
      <c r="K530" s="58"/>
      <c r="L530" s="58"/>
      <c r="M530" s="58"/>
      <c r="N530" s="58"/>
      <c r="O530" s="58"/>
      <c r="P530" s="58"/>
      <c r="Q530" s="58"/>
      <c r="R530" s="58"/>
      <c r="S530" s="58"/>
      <c r="T530" s="58"/>
      <c r="U530" s="58"/>
      <c r="V530" s="272"/>
      <c r="W530" s="272"/>
      <c r="X530" s="272"/>
      <c r="Y530" s="58"/>
      <c r="Z530" s="58"/>
      <c r="AA530" s="58"/>
      <c r="AB530" s="58"/>
      <c r="AC530" s="58"/>
      <c r="AD530" s="58"/>
      <c r="AE530" s="58"/>
      <c r="AF530" s="58"/>
      <c r="AG530" s="58"/>
      <c r="AH530" s="58"/>
      <c r="AI530" s="58"/>
      <c r="AJ530" s="58"/>
      <c r="AK530" s="58"/>
      <c r="AL530" s="58"/>
      <c r="AM530" s="58"/>
      <c r="AN530" s="58"/>
      <c r="AO530" s="58"/>
      <c r="AP530" s="58"/>
      <c r="AQ530" s="58"/>
      <c r="AR530" s="58"/>
      <c r="AS530" s="58"/>
      <c r="AT530" s="59"/>
      <c r="AU530" s="58"/>
      <c r="AV530" s="58"/>
      <c r="AW530" s="58"/>
      <c r="AX530" s="58"/>
      <c r="AY530" s="58"/>
      <c r="AZ530" s="58"/>
      <c r="BA530" s="58"/>
      <c r="BB530" s="58"/>
      <c r="BC530" s="58"/>
      <c r="BD530" s="58"/>
      <c r="BE530" s="58"/>
      <c r="BF530" s="58"/>
      <c r="BG530" s="58"/>
      <c r="BH530" s="58"/>
      <c r="BI530" s="58"/>
      <c r="BJ530" s="58"/>
      <c r="BK530" s="58"/>
      <c r="BL530" s="58"/>
      <c r="BM530" s="128"/>
      <c r="BN530" s="128"/>
      <c r="BO530" s="128"/>
      <c r="BP530" s="128"/>
      <c r="BQ530" s="128"/>
      <c r="BR530" s="536">
        <v>19</v>
      </c>
      <c r="BS530" s="537"/>
      <c r="BT530" s="538"/>
      <c r="BU530" s="533"/>
      <c r="BV530" s="534"/>
      <c r="BW530" s="534"/>
      <c r="BX530" s="534"/>
      <c r="BY530" s="534"/>
      <c r="BZ530" s="535"/>
      <c r="CA530" s="533"/>
      <c r="CB530" s="534"/>
      <c r="CC530" s="535"/>
      <c r="CD530" s="533"/>
      <c r="CE530" s="534"/>
      <c r="CF530" s="534"/>
      <c r="CG530" s="534"/>
      <c r="CH530" s="534"/>
      <c r="CI530" s="534"/>
      <c r="CJ530" s="534"/>
      <c r="CK530" s="534"/>
      <c r="CL530" s="534"/>
      <c r="CM530" s="535"/>
      <c r="CN530" s="533"/>
      <c r="CO530" s="534"/>
      <c r="CP530" s="534"/>
      <c r="CQ530" s="534"/>
      <c r="CR530" s="534"/>
      <c r="CS530" s="535"/>
      <c r="CT530" s="533"/>
      <c r="CU530" s="534"/>
      <c r="CV530" s="535"/>
      <c r="CW530" s="533"/>
      <c r="CX530" s="534"/>
      <c r="CY530" s="534"/>
      <c r="CZ530" s="534"/>
      <c r="DA530" s="534"/>
      <c r="DB530" s="534"/>
      <c r="DC530" s="534"/>
      <c r="DD530" s="535"/>
      <c r="DE530" s="533"/>
      <c r="DF530" s="534"/>
      <c r="DG530" s="534"/>
      <c r="DH530" s="534"/>
      <c r="DI530" s="534"/>
      <c r="DJ530" s="534"/>
      <c r="DK530" s="534"/>
      <c r="DL530" s="534"/>
      <c r="DM530" s="534"/>
      <c r="DN530" s="535"/>
      <c r="DO530" s="533"/>
      <c r="DP530" s="534"/>
      <c r="DQ530" s="534"/>
      <c r="DR530" s="534"/>
      <c r="DS530" s="534"/>
      <c r="DT530" s="534"/>
      <c r="DU530" s="534"/>
      <c r="DV530" s="534"/>
      <c r="DW530" s="534"/>
      <c r="DX530" s="535"/>
      <c r="DY530" s="128"/>
      <c r="DZ530" s="128"/>
      <c r="EA530" s="128"/>
      <c r="EB530" s="128"/>
      <c r="EC530" s="128"/>
      <c r="ED530" s="196"/>
      <c r="EE530" s="197"/>
      <c r="EF530" s="203"/>
      <c r="EG530" s="203"/>
      <c r="EH530" s="203"/>
      <c r="EI530" s="203"/>
      <c r="EJ530" s="203"/>
      <c r="EK530" s="203"/>
      <c r="EL530" s="203"/>
      <c r="EM530" s="203"/>
      <c r="EN530" s="203"/>
      <c r="EO530" s="205"/>
      <c r="EP530" s="205"/>
      <c r="EQ530" s="205"/>
      <c r="ER530" s="205"/>
      <c r="ES530" s="205"/>
      <c r="ET530" s="205"/>
      <c r="EU530" s="205"/>
      <c r="EV530" s="205"/>
      <c r="EW530" s="205"/>
      <c r="EX530" s="205"/>
      <c r="EY530" s="205"/>
      <c r="EZ530" s="205"/>
      <c r="FA530" s="205"/>
      <c r="FB530" s="205"/>
      <c r="FC530" s="205"/>
      <c r="FD530" s="205"/>
      <c r="FE530" s="205"/>
      <c r="FF530" s="205"/>
      <c r="FG530" s="205"/>
      <c r="FH530" s="205"/>
      <c r="FI530" s="205"/>
      <c r="FJ530" s="205"/>
      <c r="FK530" s="205"/>
      <c r="FL530" s="205"/>
      <c r="FM530" s="205"/>
      <c r="FN530" s="205"/>
      <c r="FO530" s="205"/>
      <c r="FP530" s="205"/>
      <c r="FQ530" s="205"/>
      <c r="FR530" s="205"/>
      <c r="FS530" s="205"/>
      <c r="FT530" s="205"/>
      <c r="FU530" s="205"/>
      <c r="FV530" s="205"/>
      <c r="FW530" s="205"/>
      <c r="FX530" s="205"/>
      <c r="FY530" s="205"/>
      <c r="FZ530" s="205"/>
      <c r="GA530" s="205"/>
      <c r="GB530" s="205"/>
      <c r="GC530" s="205"/>
      <c r="GD530" s="205"/>
      <c r="GE530" s="205"/>
      <c r="GF530" s="205"/>
      <c r="GG530" s="205"/>
      <c r="GH530" s="205"/>
      <c r="GI530" s="205"/>
      <c r="GJ530" s="205"/>
      <c r="GK530" s="205"/>
      <c r="GL530" s="205"/>
      <c r="GM530" s="205"/>
    </row>
    <row r="531" spans="1:195" s="235" customFormat="1" ht="17.100000000000001" customHeight="1" x14ac:dyDescent="0.4">
      <c r="A531" s="128"/>
      <c r="B531" s="128"/>
      <c r="C531" s="58"/>
      <c r="D531" s="58"/>
      <c r="E531" s="58"/>
      <c r="F531" s="58"/>
      <c r="G531" s="58"/>
      <c r="H531" s="58"/>
      <c r="I531" s="58"/>
      <c r="J531" s="58"/>
      <c r="K531" s="58"/>
      <c r="L531" s="58"/>
      <c r="M531" s="58"/>
      <c r="N531" s="58"/>
      <c r="O531" s="58"/>
      <c r="P531" s="58"/>
      <c r="Q531" s="58"/>
      <c r="R531" s="58"/>
      <c r="S531" s="58"/>
      <c r="T531" s="58"/>
      <c r="U531" s="58"/>
      <c r="V531" s="272"/>
      <c r="W531" s="272"/>
      <c r="X531" s="272"/>
      <c r="Y531" s="58"/>
      <c r="Z531" s="58"/>
      <c r="AA531" s="58"/>
      <c r="AB531" s="58"/>
      <c r="AC531" s="58"/>
      <c r="AD531" s="58"/>
      <c r="AE531" s="58"/>
      <c r="AF531" s="58"/>
      <c r="AG531" s="58"/>
      <c r="AH531" s="58"/>
      <c r="AI531" s="58"/>
      <c r="AJ531" s="58"/>
      <c r="AK531" s="58"/>
      <c r="AL531" s="58"/>
      <c r="AM531" s="58"/>
      <c r="AN531" s="58"/>
      <c r="AO531" s="58"/>
      <c r="AP531" s="58"/>
      <c r="AQ531" s="58"/>
      <c r="AR531" s="58"/>
      <c r="AS531" s="58"/>
      <c r="AT531" s="58"/>
      <c r="AU531" s="58"/>
      <c r="AV531" s="58"/>
      <c r="AW531" s="58"/>
      <c r="AX531" s="58"/>
      <c r="AY531" s="58"/>
      <c r="AZ531" s="58"/>
      <c r="BA531" s="58"/>
      <c r="BB531" s="58"/>
      <c r="BC531" s="58"/>
      <c r="BD531" s="58"/>
      <c r="BE531" s="58"/>
      <c r="BF531" s="58"/>
      <c r="BG531" s="58"/>
      <c r="BH531" s="58"/>
      <c r="BI531" s="58"/>
      <c r="BJ531" s="58"/>
      <c r="BK531" s="58"/>
      <c r="BL531" s="58"/>
      <c r="BM531" s="128"/>
      <c r="BN531" s="128"/>
      <c r="BO531" s="128"/>
      <c r="BP531" s="128"/>
      <c r="BQ531" s="128"/>
      <c r="BR531" s="536">
        <v>20</v>
      </c>
      <c r="BS531" s="537"/>
      <c r="BT531" s="538"/>
      <c r="BU531" s="533"/>
      <c r="BV531" s="534"/>
      <c r="BW531" s="534"/>
      <c r="BX531" s="534"/>
      <c r="BY531" s="534"/>
      <c r="BZ531" s="535"/>
      <c r="CA531" s="533"/>
      <c r="CB531" s="534"/>
      <c r="CC531" s="535"/>
      <c r="CD531" s="533"/>
      <c r="CE531" s="534"/>
      <c r="CF531" s="534"/>
      <c r="CG531" s="534"/>
      <c r="CH531" s="534"/>
      <c r="CI531" s="534"/>
      <c r="CJ531" s="534"/>
      <c r="CK531" s="534"/>
      <c r="CL531" s="534"/>
      <c r="CM531" s="535"/>
      <c r="CN531" s="533"/>
      <c r="CO531" s="534"/>
      <c r="CP531" s="534"/>
      <c r="CQ531" s="534"/>
      <c r="CR531" s="534"/>
      <c r="CS531" s="535"/>
      <c r="CT531" s="533"/>
      <c r="CU531" s="534"/>
      <c r="CV531" s="535"/>
      <c r="CW531" s="533"/>
      <c r="CX531" s="534"/>
      <c r="CY531" s="534"/>
      <c r="CZ531" s="534"/>
      <c r="DA531" s="534"/>
      <c r="DB531" s="534"/>
      <c r="DC531" s="534"/>
      <c r="DD531" s="535"/>
      <c r="DE531" s="533"/>
      <c r="DF531" s="534"/>
      <c r="DG531" s="534"/>
      <c r="DH531" s="534"/>
      <c r="DI531" s="534"/>
      <c r="DJ531" s="534"/>
      <c r="DK531" s="534"/>
      <c r="DL531" s="534"/>
      <c r="DM531" s="534"/>
      <c r="DN531" s="535"/>
      <c r="DO531" s="533"/>
      <c r="DP531" s="534"/>
      <c r="DQ531" s="534"/>
      <c r="DR531" s="534"/>
      <c r="DS531" s="534"/>
      <c r="DT531" s="534"/>
      <c r="DU531" s="534"/>
      <c r="DV531" s="534"/>
      <c r="DW531" s="534"/>
      <c r="DX531" s="535"/>
      <c r="DY531" s="128"/>
      <c r="DZ531" s="128"/>
      <c r="EA531" s="128"/>
      <c r="EB531" s="128"/>
      <c r="EC531" s="128"/>
      <c r="ED531" s="196"/>
      <c r="EE531" s="197"/>
      <c r="EF531" s="203"/>
      <c r="EG531" s="203"/>
      <c r="EH531" s="203"/>
      <c r="EI531" s="203"/>
      <c r="EJ531" s="203"/>
      <c r="EK531" s="203"/>
      <c r="EL531" s="203"/>
      <c r="EM531" s="203"/>
      <c r="EN531" s="203"/>
      <c r="EO531" s="205"/>
      <c r="EP531" s="205"/>
      <c r="EQ531" s="205"/>
      <c r="ER531" s="205"/>
      <c r="ES531" s="205"/>
      <c r="ET531" s="205"/>
      <c r="EU531" s="205"/>
      <c r="EV531" s="205"/>
      <c r="EW531" s="205"/>
      <c r="EX531" s="205"/>
      <c r="EY531" s="205"/>
      <c r="EZ531" s="205"/>
      <c r="FA531" s="205"/>
      <c r="FB531" s="205"/>
      <c r="FC531" s="205"/>
      <c r="FD531" s="205"/>
      <c r="FE531" s="205"/>
      <c r="FF531" s="205"/>
      <c r="FG531" s="205"/>
      <c r="FH531" s="205"/>
      <c r="FI531" s="205"/>
      <c r="FJ531" s="205"/>
      <c r="FK531" s="205"/>
      <c r="FL531" s="205"/>
      <c r="FM531" s="205"/>
      <c r="FN531" s="205"/>
      <c r="FO531" s="205"/>
      <c r="FP531" s="205"/>
      <c r="FQ531" s="205"/>
      <c r="FR531" s="205"/>
      <c r="FS531" s="205"/>
      <c r="FT531" s="205"/>
      <c r="FU531" s="205"/>
      <c r="FV531" s="205"/>
      <c r="FW531" s="205"/>
      <c r="FX531" s="205"/>
      <c r="FY531" s="205"/>
      <c r="FZ531" s="205"/>
      <c r="GA531" s="205"/>
      <c r="GB531" s="205"/>
      <c r="GC531" s="205"/>
      <c r="GD531" s="205"/>
      <c r="GE531" s="205"/>
      <c r="GF531" s="205"/>
      <c r="GG531" s="205"/>
      <c r="GH531" s="205"/>
      <c r="GI531" s="205"/>
      <c r="GJ531" s="205"/>
      <c r="GK531" s="205"/>
      <c r="GL531" s="205"/>
      <c r="GM531" s="205"/>
    </row>
    <row r="532" spans="1:195" s="235" customFormat="1" ht="17.100000000000001" customHeight="1" x14ac:dyDescent="0.4">
      <c r="A532" s="128"/>
      <c r="B532" s="128"/>
      <c r="C532" s="58"/>
      <c r="D532" s="58"/>
      <c r="E532" s="58"/>
      <c r="F532" s="58"/>
      <c r="G532" s="58"/>
      <c r="H532" s="58"/>
      <c r="I532" s="58"/>
      <c r="J532" s="58"/>
      <c r="K532" s="58"/>
      <c r="L532" s="58"/>
      <c r="M532" s="58"/>
      <c r="N532" s="58"/>
      <c r="O532" s="58"/>
      <c r="P532" s="58"/>
      <c r="Q532" s="58"/>
      <c r="R532" s="58"/>
      <c r="S532" s="58"/>
      <c r="T532" s="58"/>
      <c r="U532" s="58"/>
      <c r="V532" s="272"/>
      <c r="W532" s="272"/>
      <c r="X532" s="272"/>
      <c r="Y532" s="58"/>
      <c r="Z532" s="58"/>
      <c r="AA532" s="58"/>
      <c r="AB532" s="58"/>
      <c r="AC532" s="58"/>
      <c r="AD532" s="58"/>
      <c r="AE532" s="58"/>
      <c r="AF532" s="58"/>
      <c r="AG532" s="58"/>
      <c r="AH532" s="58"/>
      <c r="AI532" s="58"/>
      <c r="AJ532" s="58"/>
      <c r="AK532" s="58"/>
      <c r="AL532" s="58"/>
      <c r="AM532" s="58"/>
      <c r="AN532" s="58"/>
      <c r="AO532" s="58"/>
      <c r="AP532" s="58"/>
      <c r="AQ532" s="58"/>
      <c r="AR532" s="58"/>
      <c r="AS532" s="58"/>
      <c r="AT532" s="58"/>
      <c r="AU532" s="58"/>
      <c r="AV532" s="58"/>
      <c r="AW532" s="58"/>
      <c r="AX532" s="58"/>
      <c r="AY532" s="58"/>
      <c r="AZ532" s="58"/>
      <c r="BA532" s="58"/>
      <c r="BB532" s="58"/>
      <c r="BC532" s="58"/>
      <c r="BD532" s="58"/>
      <c r="BE532" s="58"/>
      <c r="BF532" s="58"/>
      <c r="BG532" s="58"/>
      <c r="BH532" s="58"/>
      <c r="BI532" s="58"/>
      <c r="BJ532" s="58"/>
      <c r="BK532" s="58"/>
      <c r="BL532" s="58"/>
      <c r="BM532" s="128"/>
      <c r="BN532" s="128"/>
      <c r="BO532" s="128"/>
      <c r="BP532" s="128"/>
      <c r="BQ532" s="128"/>
      <c r="BR532" s="536">
        <v>21</v>
      </c>
      <c r="BS532" s="537"/>
      <c r="BT532" s="538"/>
      <c r="BU532" s="533"/>
      <c r="BV532" s="534"/>
      <c r="BW532" s="534"/>
      <c r="BX532" s="534"/>
      <c r="BY532" s="534"/>
      <c r="BZ532" s="535"/>
      <c r="CA532" s="533"/>
      <c r="CB532" s="534"/>
      <c r="CC532" s="535"/>
      <c r="CD532" s="533"/>
      <c r="CE532" s="534"/>
      <c r="CF532" s="534"/>
      <c r="CG532" s="534"/>
      <c r="CH532" s="534"/>
      <c r="CI532" s="534"/>
      <c r="CJ532" s="534"/>
      <c r="CK532" s="534"/>
      <c r="CL532" s="534"/>
      <c r="CM532" s="535"/>
      <c r="CN532" s="533"/>
      <c r="CO532" s="534"/>
      <c r="CP532" s="534"/>
      <c r="CQ532" s="534"/>
      <c r="CR532" s="534"/>
      <c r="CS532" s="535"/>
      <c r="CT532" s="533"/>
      <c r="CU532" s="534"/>
      <c r="CV532" s="535"/>
      <c r="CW532" s="533"/>
      <c r="CX532" s="534"/>
      <c r="CY532" s="534"/>
      <c r="CZ532" s="534"/>
      <c r="DA532" s="534"/>
      <c r="DB532" s="534"/>
      <c r="DC532" s="534"/>
      <c r="DD532" s="535"/>
      <c r="DE532" s="533"/>
      <c r="DF532" s="534"/>
      <c r="DG532" s="534"/>
      <c r="DH532" s="534"/>
      <c r="DI532" s="534"/>
      <c r="DJ532" s="534"/>
      <c r="DK532" s="534"/>
      <c r="DL532" s="534"/>
      <c r="DM532" s="534"/>
      <c r="DN532" s="535"/>
      <c r="DO532" s="533"/>
      <c r="DP532" s="534"/>
      <c r="DQ532" s="534"/>
      <c r="DR532" s="534"/>
      <c r="DS532" s="534"/>
      <c r="DT532" s="534"/>
      <c r="DU532" s="534"/>
      <c r="DV532" s="534"/>
      <c r="DW532" s="534"/>
      <c r="DX532" s="535"/>
      <c r="DY532" s="128"/>
      <c r="DZ532" s="128"/>
      <c r="EA532" s="128"/>
      <c r="EB532" s="128"/>
      <c r="EC532" s="128"/>
      <c r="ED532" s="196"/>
      <c r="EE532" s="197"/>
      <c r="EF532" s="203"/>
      <c r="EG532" s="203"/>
      <c r="EH532" s="203"/>
      <c r="EI532" s="203"/>
      <c r="EJ532" s="203"/>
      <c r="EK532" s="203"/>
      <c r="EL532" s="203"/>
      <c r="EM532" s="203"/>
      <c r="EN532" s="203"/>
      <c r="EO532" s="205"/>
      <c r="EP532" s="205"/>
      <c r="EQ532" s="205"/>
      <c r="ER532" s="205"/>
      <c r="ES532" s="205"/>
      <c r="ET532" s="205"/>
      <c r="EU532" s="205"/>
      <c r="EV532" s="205"/>
      <c r="EW532" s="205"/>
      <c r="EX532" s="205"/>
      <c r="EY532" s="205"/>
      <c r="EZ532" s="205"/>
      <c r="FA532" s="205"/>
      <c r="FB532" s="205"/>
      <c r="FC532" s="205"/>
      <c r="FD532" s="205"/>
      <c r="FE532" s="205"/>
      <c r="FF532" s="205"/>
      <c r="FG532" s="205"/>
      <c r="FH532" s="205"/>
      <c r="FI532" s="205"/>
      <c r="FJ532" s="205"/>
      <c r="FK532" s="205"/>
      <c r="FL532" s="205"/>
      <c r="FM532" s="205"/>
      <c r="FN532" s="205"/>
      <c r="FO532" s="205"/>
      <c r="FP532" s="205"/>
      <c r="FQ532" s="205"/>
      <c r="FR532" s="205"/>
      <c r="FS532" s="205"/>
      <c r="FT532" s="205"/>
      <c r="FU532" s="205"/>
      <c r="FV532" s="205"/>
      <c r="FW532" s="205"/>
      <c r="FX532" s="205"/>
      <c r="FY532" s="205"/>
      <c r="FZ532" s="205"/>
      <c r="GA532" s="205"/>
      <c r="GB532" s="205"/>
      <c r="GC532" s="205"/>
      <c r="GD532" s="205"/>
      <c r="GE532" s="205"/>
      <c r="GF532" s="205"/>
      <c r="GG532" s="205"/>
      <c r="GH532" s="205"/>
      <c r="GI532" s="205"/>
      <c r="GJ532" s="205"/>
      <c r="GK532" s="205"/>
      <c r="GL532" s="205"/>
      <c r="GM532" s="205"/>
    </row>
    <row r="533" spans="1:195" s="235" customFormat="1" ht="17.100000000000001" customHeight="1" x14ac:dyDescent="0.4">
      <c r="A533" s="128"/>
      <c r="B533" s="128"/>
      <c r="C533" s="58"/>
      <c r="D533" s="58"/>
      <c r="E533" s="58"/>
      <c r="F533" s="58"/>
      <c r="G533" s="58"/>
      <c r="H533" s="58"/>
      <c r="I533" s="58"/>
      <c r="J533" s="58"/>
      <c r="K533" s="58"/>
      <c r="L533" s="58"/>
      <c r="M533" s="58"/>
      <c r="N533" s="58"/>
      <c r="O533" s="58"/>
      <c r="P533" s="58"/>
      <c r="Q533" s="58"/>
      <c r="R533" s="58"/>
      <c r="S533" s="58"/>
      <c r="T533" s="58"/>
      <c r="U533" s="58"/>
      <c r="V533" s="272"/>
      <c r="W533" s="272"/>
      <c r="X533" s="272"/>
      <c r="Y533" s="58"/>
      <c r="Z533" s="58"/>
      <c r="AA533" s="58"/>
      <c r="AB533" s="58"/>
      <c r="AC533" s="58"/>
      <c r="AD533" s="58"/>
      <c r="AE533" s="58"/>
      <c r="AF533" s="58"/>
      <c r="AG533" s="58"/>
      <c r="AH533" s="58"/>
      <c r="AI533" s="58"/>
      <c r="AJ533" s="58"/>
      <c r="AK533" s="58"/>
      <c r="AL533" s="58"/>
      <c r="AM533" s="58"/>
      <c r="AN533" s="58"/>
      <c r="AO533" s="58"/>
      <c r="AP533" s="58"/>
      <c r="AQ533" s="58"/>
      <c r="AR533" s="58"/>
      <c r="AS533" s="58"/>
      <c r="AT533" s="58"/>
      <c r="AU533" s="58"/>
      <c r="AV533" s="58"/>
      <c r="AW533" s="58"/>
      <c r="AX533" s="58"/>
      <c r="AY533" s="58"/>
      <c r="AZ533" s="58"/>
      <c r="BA533" s="58"/>
      <c r="BB533" s="58"/>
      <c r="BC533" s="58"/>
      <c r="BD533" s="58"/>
      <c r="BE533" s="58"/>
      <c r="BF533" s="58"/>
      <c r="BG533" s="58"/>
      <c r="BH533" s="58"/>
      <c r="BI533" s="58"/>
      <c r="BJ533" s="58"/>
      <c r="BK533" s="58"/>
      <c r="BL533" s="58"/>
      <c r="BM533" s="128"/>
      <c r="BN533" s="128"/>
      <c r="BO533" s="128"/>
      <c r="BP533" s="128"/>
      <c r="BQ533" s="128"/>
      <c r="BR533" s="536">
        <v>22</v>
      </c>
      <c r="BS533" s="537"/>
      <c r="BT533" s="538"/>
      <c r="BU533" s="533"/>
      <c r="BV533" s="534"/>
      <c r="BW533" s="534"/>
      <c r="BX533" s="534"/>
      <c r="BY533" s="534"/>
      <c r="BZ533" s="535"/>
      <c r="CA533" s="533"/>
      <c r="CB533" s="534"/>
      <c r="CC533" s="535"/>
      <c r="CD533" s="533"/>
      <c r="CE533" s="534"/>
      <c r="CF533" s="534"/>
      <c r="CG533" s="534"/>
      <c r="CH533" s="534"/>
      <c r="CI533" s="534"/>
      <c r="CJ533" s="534"/>
      <c r="CK533" s="534"/>
      <c r="CL533" s="534"/>
      <c r="CM533" s="535"/>
      <c r="CN533" s="533"/>
      <c r="CO533" s="534"/>
      <c r="CP533" s="534"/>
      <c r="CQ533" s="534"/>
      <c r="CR533" s="534"/>
      <c r="CS533" s="535"/>
      <c r="CT533" s="533"/>
      <c r="CU533" s="534"/>
      <c r="CV533" s="535"/>
      <c r="CW533" s="533"/>
      <c r="CX533" s="534"/>
      <c r="CY533" s="534"/>
      <c r="CZ533" s="534"/>
      <c r="DA533" s="534"/>
      <c r="DB533" s="534"/>
      <c r="DC533" s="534"/>
      <c r="DD533" s="535"/>
      <c r="DE533" s="533"/>
      <c r="DF533" s="534"/>
      <c r="DG533" s="534"/>
      <c r="DH533" s="534"/>
      <c r="DI533" s="534"/>
      <c r="DJ533" s="534"/>
      <c r="DK533" s="534"/>
      <c r="DL533" s="534"/>
      <c r="DM533" s="534"/>
      <c r="DN533" s="535"/>
      <c r="DO533" s="533"/>
      <c r="DP533" s="534"/>
      <c r="DQ533" s="534"/>
      <c r="DR533" s="534"/>
      <c r="DS533" s="534"/>
      <c r="DT533" s="534"/>
      <c r="DU533" s="534"/>
      <c r="DV533" s="534"/>
      <c r="DW533" s="534"/>
      <c r="DX533" s="535"/>
      <c r="DY533" s="128"/>
      <c r="DZ533" s="128"/>
      <c r="EA533" s="128"/>
      <c r="EB533" s="128"/>
      <c r="EC533" s="128"/>
      <c r="ED533" s="196"/>
      <c r="EE533" s="197"/>
      <c r="EF533" s="203"/>
      <c r="EG533" s="203"/>
      <c r="EH533" s="203"/>
      <c r="EI533" s="203"/>
      <c r="EJ533" s="203"/>
      <c r="EK533" s="203"/>
      <c r="EL533" s="203"/>
      <c r="EM533" s="203"/>
      <c r="EN533" s="203"/>
      <c r="EO533" s="205"/>
      <c r="EP533" s="205"/>
      <c r="EQ533" s="205"/>
      <c r="ER533" s="205"/>
      <c r="ES533" s="205"/>
      <c r="ET533" s="205"/>
      <c r="EU533" s="205"/>
      <c r="EV533" s="205"/>
      <c r="EW533" s="205"/>
      <c r="EX533" s="205"/>
      <c r="EY533" s="205"/>
      <c r="EZ533" s="205"/>
      <c r="FA533" s="205"/>
      <c r="FB533" s="205"/>
      <c r="FC533" s="205"/>
      <c r="FD533" s="205"/>
      <c r="FE533" s="205"/>
      <c r="FF533" s="205"/>
      <c r="FG533" s="205"/>
      <c r="FH533" s="205"/>
      <c r="FI533" s="205"/>
      <c r="FJ533" s="205"/>
      <c r="FK533" s="205"/>
      <c r="FL533" s="205"/>
      <c r="FM533" s="205"/>
      <c r="FN533" s="205"/>
      <c r="FO533" s="205"/>
      <c r="FP533" s="205"/>
      <c r="FQ533" s="205"/>
      <c r="FR533" s="205"/>
      <c r="FS533" s="205"/>
      <c r="FT533" s="205"/>
      <c r="FU533" s="205"/>
      <c r="FV533" s="205"/>
      <c r="FW533" s="205"/>
      <c r="FX533" s="205"/>
      <c r="FY533" s="205"/>
      <c r="FZ533" s="205"/>
      <c r="GA533" s="205"/>
      <c r="GB533" s="205"/>
      <c r="GC533" s="205"/>
      <c r="GD533" s="205"/>
      <c r="GE533" s="205"/>
      <c r="GF533" s="205"/>
      <c r="GG533" s="205"/>
      <c r="GH533" s="205"/>
      <c r="GI533" s="205"/>
      <c r="GJ533" s="205"/>
      <c r="GK533" s="205"/>
      <c r="GL533" s="205"/>
      <c r="GM533" s="205"/>
    </row>
    <row r="534" spans="1:195" s="235" customFormat="1" ht="17.100000000000001" customHeight="1" x14ac:dyDescent="0.4">
      <c r="A534" s="128"/>
      <c r="B534" s="128"/>
      <c r="C534" s="58"/>
      <c r="D534" s="58"/>
      <c r="E534" s="58"/>
      <c r="F534" s="58"/>
      <c r="G534" s="58"/>
      <c r="H534" s="58"/>
      <c r="I534" s="58"/>
      <c r="J534" s="58"/>
      <c r="K534" s="58"/>
      <c r="L534" s="58"/>
      <c r="M534" s="58"/>
      <c r="N534" s="58"/>
      <c r="O534" s="58"/>
      <c r="P534" s="58"/>
      <c r="Q534" s="58"/>
      <c r="R534" s="58"/>
      <c r="S534" s="58"/>
      <c r="T534" s="58"/>
      <c r="U534" s="58"/>
      <c r="V534" s="272"/>
      <c r="W534" s="272"/>
      <c r="X534" s="272"/>
      <c r="Y534" s="58"/>
      <c r="Z534" s="58"/>
      <c r="AA534" s="58"/>
      <c r="AB534" s="58"/>
      <c r="AC534" s="58"/>
      <c r="AD534" s="58"/>
      <c r="AE534" s="58"/>
      <c r="AF534" s="58"/>
      <c r="AG534" s="58"/>
      <c r="AH534" s="58"/>
      <c r="AI534" s="58"/>
      <c r="AJ534" s="58"/>
      <c r="AK534" s="58"/>
      <c r="AL534" s="58"/>
      <c r="AM534" s="58"/>
      <c r="AN534" s="58"/>
      <c r="AO534" s="58"/>
      <c r="AP534" s="58"/>
      <c r="AQ534" s="58"/>
      <c r="AR534" s="58"/>
      <c r="AS534" s="58"/>
      <c r="AT534" s="58"/>
      <c r="AU534" s="58"/>
      <c r="AV534" s="58"/>
      <c r="AW534" s="58"/>
      <c r="AX534" s="58"/>
      <c r="AY534" s="58"/>
      <c r="AZ534" s="58"/>
      <c r="BA534" s="58"/>
      <c r="BB534" s="58"/>
      <c r="BC534" s="58"/>
      <c r="BD534" s="58"/>
      <c r="BE534" s="58"/>
      <c r="BF534" s="58"/>
      <c r="BG534" s="58"/>
      <c r="BH534" s="58"/>
      <c r="BI534" s="58"/>
      <c r="BJ534" s="58"/>
      <c r="BK534" s="58"/>
      <c r="BL534" s="58"/>
      <c r="BM534" s="128"/>
      <c r="BN534" s="128"/>
      <c r="BO534" s="128"/>
      <c r="BP534" s="128"/>
      <c r="BQ534" s="128"/>
      <c r="BR534" s="536">
        <v>23</v>
      </c>
      <c r="BS534" s="537"/>
      <c r="BT534" s="538"/>
      <c r="BU534" s="533"/>
      <c r="BV534" s="534"/>
      <c r="BW534" s="534"/>
      <c r="BX534" s="534"/>
      <c r="BY534" s="534"/>
      <c r="BZ534" s="535"/>
      <c r="CA534" s="533"/>
      <c r="CB534" s="534"/>
      <c r="CC534" s="535"/>
      <c r="CD534" s="533"/>
      <c r="CE534" s="534"/>
      <c r="CF534" s="534"/>
      <c r="CG534" s="534"/>
      <c r="CH534" s="534"/>
      <c r="CI534" s="534"/>
      <c r="CJ534" s="534"/>
      <c r="CK534" s="534"/>
      <c r="CL534" s="534"/>
      <c r="CM534" s="535"/>
      <c r="CN534" s="533"/>
      <c r="CO534" s="534"/>
      <c r="CP534" s="534"/>
      <c r="CQ534" s="534"/>
      <c r="CR534" s="534"/>
      <c r="CS534" s="535"/>
      <c r="CT534" s="533"/>
      <c r="CU534" s="534"/>
      <c r="CV534" s="535"/>
      <c r="CW534" s="533"/>
      <c r="CX534" s="534"/>
      <c r="CY534" s="534"/>
      <c r="CZ534" s="534"/>
      <c r="DA534" s="534"/>
      <c r="DB534" s="534"/>
      <c r="DC534" s="534"/>
      <c r="DD534" s="535"/>
      <c r="DE534" s="533"/>
      <c r="DF534" s="534"/>
      <c r="DG534" s="534"/>
      <c r="DH534" s="534"/>
      <c r="DI534" s="534"/>
      <c r="DJ534" s="534"/>
      <c r="DK534" s="534"/>
      <c r="DL534" s="534"/>
      <c r="DM534" s="534"/>
      <c r="DN534" s="535"/>
      <c r="DO534" s="533"/>
      <c r="DP534" s="534"/>
      <c r="DQ534" s="534"/>
      <c r="DR534" s="534"/>
      <c r="DS534" s="534"/>
      <c r="DT534" s="534"/>
      <c r="DU534" s="534"/>
      <c r="DV534" s="534"/>
      <c r="DW534" s="534"/>
      <c r="DX534" s="535"/>
      <c r="DY534" s="128"/>
      <c r="DZ534" s="128"/>
      <c r="EA534" s="128"/>
      <c r="EB534" s="128"/>
      <c r="EC534" s="128"/>
      <c r="ED534" s="196"/>
      <c r="EE534" s="197"/>
      <c r="EF534" s="203"/>
      <c r="EG534" s="203"/>
      <c r="EH534" s="203"/>
      <c r="EI534" s="203"/>
      <c r="EJ534" s="203"/>
      <c r="EK534" s="203"/>
      <c r="EL534" s="203"/>
      <c r="EM534" s="203"/>
      <c r="EN534" s="203"/>
      <c r="EO534" s="205"/>
      <c r="EP534" s="205"/>
      <c r="EQ534" s="205"/>
      <c r="ER534" s="205"/>
      <c r="ES534" s="205"/>
      <c r="ET534" s="205"/>
      <c r="EU534" s="205"/>
      <c r="EV534" s="205"/>
      <c r="EW534" s="205"/>
      <c r="EX534" s="205"/>
      <c r="EY534" s="205"/>
      <c r="EZ534" s="205"/>
      <c r="FA534" s="205"/>
      <c r="FB534" s="205"/>
      <c r="FC534" s="205"/>
      <c r="FD534" s="205"/>
      <c r="FE534" s="205"/>
      <c r="FF534" s="205"/>
      <c r="FG534" s="205"/>
      <c r="FH534" s="205"/>
      <c r="FI534" s="205"/>
      <c r="FJ534" s="205"/>
      <c r="FK534" s="205"/>
      <c r="FL534" s="205"/>
      <c r="FM534" s="205"/>
      <c r="FN534" s="205"/>
      <c r="FO534" s="205"/>
      <c r="FP534" s="205"/>
      <c r="FQ534" s="205"/>
      <c r="FR534" s="205"/>
      <c r="FS534" s="205"/>
      <c r="FT534" s="205"/>
      <c r="FU534" s="205"/>
      <c r="FV534" s="205"/>
      <c r="FW534" s="205"/>
      <c r="FX534" s="205"/>
      <c r="FY534" s="205"/>
      <c r="FZ534" s="205"/>
      <c r="GA534" s="205"/>
      <c r="GB534" s="205"/>
      <c r="GC534" s="205"/>
      <c r="GD534" s="205"/>
      <c r="GE534" s="205"/>
      <c r="GF534" s="205"/>
      <c r="GG534" s="205"/>
      <c r="GH534" s="205"/>
      <c r="GI534" s="205"/>
      <c r="GJ534" s="205"/>
      <c r="GK534" s="205"/>
      <c r="GL534" s="205"/>
      <c r="GM534" s="205"/>
    </row>
    <row r="535" spans="1:195" s="235" customFormat="1" ht="17.100000000000001" customHeight="1" x14ac:dyDescent="0.4">
      <c r="A535" s="128"/>
      <c r="B535" s="128"/>
      <c r="C535" s="58"/>
      <c r="D535" s="58"/>
      <c r="E535" s="58"/>
      <c r="F535" s="58"/>
      <c r="G535" s="58"/>
      <c r="H535" s="58"/>
      <c r="I535" s="58"/>
      <c r="J535" s="58"/>
      <c r="K535" s="58"/>
      <c r="L535" s="58"/>
      <c r="M535" s="58"/>
      <c r="N535" s="58"/>
      <c r="O535" s="58"/>
      <c r="P535" s="58"/>
      <c r="Q535" s="58"/>
      <c r="R535" s="58"/>
      <c r="S535" s="58"/>
      <c r="T535" s="58"/>
      <c r="U535" s="58"/>
      <c r="V535" s="272"/>
      <c r="W535" s="272"/>
      <c r="X535" s="272"/>
      <c r="Y535" s="58"/>
      <c r="Z535" s="58"/>
      <c r="AA535" s="58"/>
      <c r="AB535" s="58"/>
      <c r="AC535" s="58"/>
      <c r="AD535" s="58"/>
      <c r="AE535" s="58"/>
      <c r="AF535" s="58"/>
      <c r="AG535" s="58"/>
      <c r="AH535" s="58"/>
      <c r="AI535" s="58"/>
      <c r="AJ535" s="58"/>
      <c r="AK535" s="58"/>
      <c r="AL535" s="58"/>
      <c r="AM535" s="58"/>
      <c r="AN535" s="58"/>
      <c r="AO535" s="58"/>
      <c r="AP535" s="58"/>
      <c r="AQ535" s="58"/>
      <c r="AR535" s="58"/>
      <c r="AS535" s="58"/>
      <c r="AT535" s="58"/>
      <c r="AU535" s="58"/>
      <c r="AV535" s="58"/>
      <c r="AW535" s="58"/>
      <c r="AX535" s="58"/>
      <c r="AY535" s="58"/>
      <c r="AZ535" s="58"/>
      <c r="BA535" s="58"/>
      <c r="BB535" s="58"/>
      <c r="BC535" s="58"/>
      <c r="BD535" s="58"/>
      <c r="BE535" s="58"/>
      <c r="BF535" s="58"/>
      <c r="BG535" s="58"/>
      <c r="BH535" s="58"/>
      <c r="BI535" s="58"/>
      <c r="BJ535" s="58"/>
      <c r="BK535" s="58"/>
      <c r="BL535" s="58"/>
      <c r="BM535" s="128"/>
      <c r="BN535" s="128"/>
      <c r="BO535" s="128"/>
      <c r="BP535" s="128"/>
      <c r="BQ535" s="128"/>
      <c r="BR535" s="536">
        <v>24</v>
      </c>
      <c r="BS535" s="537"/>
      <c r="BT535" s="538"/>
      <c r="BU535" s="533"/>
      <c r="BV535" s="534"/>
      <c r="BW535" s="534"/>
      <c r="BX535" s="534"/>
      <c r="BY535" s="534"/>
      <c r="BZ535" s="535"/>
      <c r="CA535" s="533"/>
      <c r="CB535" s="534"/>
      <c r="CC535" s="535"/>
      <c r="CD535" s="533"/>
      <c r="CE535" s="534"/>
      <c r="CF535" s="534"/>
      <c r="CG535" s="534"/>
      <c r="CH535" s="534"/>
      <c r="CI535" s="534"/>
      <c r="CJ535" s="534"/>
      <c r="CK535" s="534"/>
      <c r="CL535" s="534"/>
      <c r="CM535" s="535"/>
      <c r="CN535" s="533"/>
      <c r="CO535" s="534"/>
      <c r="CP535" s="534"/>
      <c r="CQ535" s="534"/>
      <c r="CR535" s="534"/>
      <c r="CS535" s="535"/>
      <c r="CT535" s="533"/>
      <c r="CU535" s="534"/>
      <c r="CV535" s="535"/>
      <c r="CW535" s="533"/>
      <c r="CX535" s="534"/>
      <c r="CY535" s="534"/>
      <c r="CZ535" s="534"/>
      <c r="DA535" s="534"/>
      <c r="DB535" s="534"/>
      <c r="DC535" s="534"/>
      <c r="DD535" s="535"/>
      <c r="DE535" s="533"/>
      <c r="DF535" s="534"/>
      <c r="DG535" s="534"/>
      <c r="DH535" s="534"/>
      <c r="DI535" s="534"/>
      <c r="DJ535" s="534"/>
      <c r="DK535" s="534"/>
      <c r="DL535" s="534"/>
      <c r="DM535" s="534"/>
      <c r="DN535" s="535"/>
      <c r="DO535" s="533"/>
      <c r="DP535" s="534"/>
      <c r="DQ535" s="534"/>
      <c r="DR535" s="534"/>
      <c r="DS535" s="534"/>
      <c r="DT535" s="534"/>
      <c r="DU535" s="534"/>
      <c r="DV535" s="534"/>
      <c r="DW535" s="534"/>
      <c r="DX535" s="535"/>
      <c r="DY535" s="128"/>
      <c r="DZ535" s="128"/>
      <c r="EA535" s="128"/>
      <c r="EB535" s="128"/>
      <c r="EC535" s="128"/>
      <c r="ED535" s="196"/>
      <c r="EE535" s="197"/>
      <c r="EF535" s="203"/>
      <c r="EG535" s="203"/>
      <c r="EH535" s="203"/>
      <c r="EI535" s="203"/>
      <c r="EJ535" s="203"/>
      <c r="EK535" s="203"/>
      <c r="EL535" s="203"/>
      <c r="EM535" s="203"/>
      <c r="EN535" s="203"/>
      <c r="EO535" s="205"/>
      <c r="EP535" s="205"/>
      <c r="EQ535" s="205"/>
      <c r="ER535" s="205"/>
      <c r="ES535" s="205"/>
      <c r="ET535" s="205"/>
      <c r="EU535" s="205"/>
      <c r="EV535" s="205"/>
      <c r="EW535" s="205"/>
      <c r="EX535" s="205"/>
      <c r="EY535" s="205"/>
      <c r="EZ535" s="205"/>
      <c r="FA535" s="205"/>
      <c r="FB535" s="205"/>
      <c r="FC535" s="205"/>
      <c r="FD535" s="205"/>
      <c r="FE535" s="205"/>
      <c r="FF535" s="205"/>
      <c r="FG535" s="205"/>
      <c r="FH535" s="205"/>
      <c r="FI535" s="205"/>
      <c r="FJ535" s="205"/>
      <c r="FK535" s="205"/>
      <c r="FL535" s="205"/>
      <c r="FM535" s="205"/>
      <c r="FN535" s="205"/>
      <c r="FO535" s="205"/>
      <c r="FP535" s="205"/>
      <c r="FQ535" s="205"/>
      <c r="FR535" s="205"/>
      <c r="FS535" s="205"/>
      <c r="FT535" s="205"/>
      <c r="FU535" s="205"/>
      <c r="FV535" s="205"/>
      <c r="FW535" s="205"/>
      <c r="FX535" s="205"/>
      <c r="FY535" s="205"/>
      <c r="FZ535" s="205"/>
      <c r="GA535" s="205"/>
      <c r="GB535" s="205"/>
      <c r="GC535" s="205"/>
      <c r="GD535" s="205"/>
      <c r="GE535" s="205"/>
      <c r="GF535" s="205"/>
      <c r="GG535" s="205"/>
      <c r="GH535" s="205"/>
      <c r="GI535" s="205"/>
      <c r="GJ535" s="205"/>
      <c r="GK535" s="205"/>
      <c r="GL535" s="205"/>
      <c r="GM535" s="205"/>
    </row>
    <row r="536" spans="1:195" s="235" customFormat="1" ht="17.100000000000001" customHeight="1" x14ac:dyDescent="0.4">
      <c r="A536" s="128"/>
      <c r="B536" s="128"/>
      <c r="C536" s="58"/>
      <c r="D536" s="58"/>
      <c r="E536" s="58"/>
      <c r="F536" s="58"/>
      <c r="G536" s="58"/>
      <c r="H536" s="58"/>
      <c r="I536" s="58"/>
      <c r="J536" s="58"/>
      <c r="K536" s="58"/>
      <c r="L536" s="58"/>
      <c r="M536" s="58"/>
      <c r="N536" s="58"/>
      <c r="O536" s="58"/>
      <c r="P536" s="58"/>
      <c r="Q536" s="58"/>
      <c r="R536" s="58"/>
      <c r="S536" s="58"/>
      <c r="T536" s="58"/>
      <c r="U536" s="58"/>
      <c r="V536" s="272"/>
      <c r="W536" s="272"/>
      <c r="X536" s="272"/>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8"/>
      <c r="AY536" s="58"/>
      <c r="AZ536" s="58"/>
      <c r="BA536" s="58"/>
      <c r="BB536" s="58"/>
      <c r="BC536" s="58"/>
      <c r="BD536" s="58"/>
      <c r="BE536" s="58"/>
      <c r="BF536" s="58"/>
      <c r="BG536" s="58"/>
      <c r="BH536" s="58"/>
      <c r="BI536" s="58"/>
      <c r="BJ536" s="58"/>
      <c r="BK536" s="58"/>
      <c r="BL536" s="58"/>
      <c r="BM536" s="128"/>
      <c r="BN536" s="128"/>
      <c r="BO536" s="128"/>
      <c r="BP536" s="128"/>
      <c r="BQ536" s="128"/>
      <c r="BR536" s="536">
        <v>25</v>
      </c>
      <c r="BS536" s="537"/>
      <c r="BT536" s="538"/>
      <c r="BU536" s="533"/>
      <c r="BV536" s="534"/>
      <c r="BW536" s="534"/>
      <c r="BX536" s="534"/>
      <c r="BY536" s="534"/>
      <c r="BZ536" s="535"/>
      <c r="CA536" s="533"/>
      <c r="CB536" s="534"/>
      <c r="CC536" s="535"/>
      <c r="CD536" s="533"/>
      <c r="CE536" s="534"/>
      <c r="CF536" s="534"/>
      <c r="CG536" s="534"/>
      <c r="CH536" s="534"/>
      <c r="CI536" s="534"/>
      <c r="CJ536" s="534"/>
      <c r="CK536" s="534"/>
      <c r="CL536" s="534"/>
      <c r="CM536" s="535"/>
      <c r="CN536" s="533"/>
      <c r="CO536" s="534"/>
      <c r="CP536" s="534"/>
      <c r="CQ536" s="534"/>
      <c r="CR536" s="534"/>
      <c r="CS536" s="535"/>
      <c r="CT536" s="533"/>
      <c r="CU536" s="534"/>
      <c r="CV536" s="535"/>
      <c r="CW536" s="533"/>
      <c r="CX536" s="534"/>
      <c r="CY536" s="534"/>
      <c r="CZ536" s="534"/>
      <c r="DA536" s="534"/>
      <c r="DB536" s="534"/>
      <c r="DC536" s="534"/>
      <c r="DD536" s="535"/>
      <c r="DE536" s="533"/>
      <c r="DF536" s="534"/>
      <c r="DG536" s="534"/>
      <c r="DH536" s="534"/>
      <c r="DI536" s="534"/>
      <c r="DJ536" s="534"/>
      <c r="DK536" s="534"/>
      <c r="DL536" s="534"/>
      <c r="DM536" s="534"/>
      <c r="DN536" s="535"/>
      <c r="DO536" s="533"/>
      <c r="DP536" s="534"/>
      <c r="DQ536" s="534"/>
      <c r="DR536" s="534"/>
      <c r="DS536" s="534"/>
      <c r="DT536" s="534"/>
      <c r="DU536" s="534"/>
      <c r="DV536" s="534"/>
      <c r="DW536" s="534"/>
      <c r="DX536" s="535"/>
      <c r="DY536" s="128"/>
      <c r="DZ536" s="128"/>
      <c r="EA536" s="128"/>
      <c r="EB536" s="128"/>
      <c r="EC536" s="128"/>
      <c r="ED536" s="196"/>
      <c r="EE536" s="197"/>
      <c r="EF536" s="203"/>
      <c r="EG536" s="203"/>
      <c r="EH536" s="203"/>
      <c r="EI536" s="203"/>
      <c r="EJ536" s="203"/>
      <c r="EK536" s="203"/>
      <c r="EL536" s="203"/>
      <c r="EM536" s="203"/>
      <c r="EN536" s="203"/>
      <c r="EO536" s="205"/>
      <c r="EP536" s="205"/>
      <c r="EQ536" s="205"/>
      <c r="ER536" s="205"/>
      <c r="ES536" s="205"/>
      <c r="ET536" s="205"/>
      <c r="EU536" s="205"/>
      <c r="EV536" s="205"/>
      <c r="EW536" s="205"/>
      <c r="EX536" s="205"/>
      <c r="EY536" s="205"/>
      <c r="EZ536" s="205"/>
      <c r="FA536" s="205"/>
      <c r="FB536" s="205"/>
      <c r="FC536" s="205"/>
      <c r="FD536" s="205"/>
      <c r="FE536" s="205"/>
      <c r="FF536" s="205"/>
      <c r="FG536" s="205"/>
      <c r="FH536" s="205"/>
      <c r="FI536" s="205"/>
      <c r="FJ536" s="205"/>
      <c r="FK536" s="205"/>
      <c r="FL536" s="205"/>
      <c r="FM536" s="205"/>
      <c r="FN536" s="205"/>
      <c r="FO536" s="205"/>
      <c r="FP536" s="205"/>
      <c r="FQ536" s="205"/>
      <c r="FR536" s="205"/>
      <c r="FS536" s="205"/>
      <c r="FT536" s="205"/>
      <c r="FU536" s="205"/>
      <c r="FV536" s="205"/>
      <c r="FW536" s="205"/>
      <c r="FX536" s="205"/>
      <c r="FY536" s="205"/>
      <c r="FZ536" s="205"/>
      <c r="GA536" s="205"/>
      <c r="GB536" s="205"/>
      <c r="GC536" s="205"/>
      <c r="GD536" s="205"/>
      <c r="GE536" s="205"/>
      <c r="GF536" s="205"/>
      <c r="GG536" s="205"/>
      <c r="GH536" s="205"/>
      <c r="GI536" s="205"/>
      <c r="GJ536" s="205"/>
      <c r="GK536" s="205"/>
      <c r="GL536" s="205"/>
      <c r="GM536" s="205"/>
    </row>
    <row r="537" spans="1:195" s="235" customFormat="1" ht="17.100000000000001" customHeight="1" x14ac:dyDescent="0.4">
      <c r="A537" s="128"/>
      <c r="B537" s="12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c r="BA537" s="58"/>
      <c r="BB537" s="58"/>
      <c r="BC537" s="58"/>
      <c r="BD537" s="58"/>
      <c r="BE537" s="58"/>
      <c r="BF537" s="58"/>
      <c r="BG537" s="58"/>
      <c r="BH537" s="58"/>
      <c r="BI537" s="272"/>
      <c r="BJ537" s="272"/>
      <c r="BK537" s="272"/>
      <c r="BL537" s="272"/>
      <c r="BM537" s="128"/>
      <c r="BN537" s="128"/>
      <c r="BO537" s="128"/>
      <c r="BP537" s="128"/>
      <c r="BQ537" s="128"/>
      <c r="BR537" s="536">
        <v>26</v>
      </c>
      <c r="BS537" s="537"/>
      <c r="BT537" s="538"/>
      <c r="BU537" s="533"/>
      <c r="BV537" s="534"/>
      <c r="BW537" s="534"/>
      <c r="BX537" s="534"/>
      <c r="BY537" s="534"/>
      <c r="BZ537" s="535"/>
      <c r="CA537" s="533"/>
      <c r="CB537" s="534"/>
      <c r="CC537" s="535"/>
      <c r="CD537" s="533"/>
      <c r="CE537" s="534"/>
      <c r="CF537" s="534"/>
      <c r="CG537" s="534"/>
      <c r="CH537" s="534"/>
      <c r="CI537" s="534"/>
      <c r="CJ537" s="534"/>
      <c r="CK537" s="534"/>
      <c r="CL537" s="534"/>
      <c r="CM537" s="535"/>
      <c r="CN537" s="533"/>
      <c r="CO537" s="534"/>
      <c r="CP537" s="534"/>
      <c r="CQ537" s="534"/>
      <c r="CR537" s="534"/>
      <c r="CS537" s="535"/>
      <c r="CT537" s="533"/>
      <c r="CU537" s="534"/>
      <c r="CV537" s="535"/>
      <c r="CW537" s="533"/>
      <c r="CX537" s="534"/>
      <c r="CY537" s="534"/>
      <c r="CZ537" s="534"/>
      <c r="DA537" s="534"/>
      <c r="DB537" s="534"/>
      <c r="DC537" s="534"/>
      <c r="DD537" s="535"/>
      <c r="DE537" s="533"/>
      <c r="DF537" s="534"/>
      <c r="DG537" s="534"/>
      <c r="DH537" s="534"/>
      <c r="DI537" s="534"/>
      <c r="DJ537" s="534"/>
      <c r="DK537" s="534"/>
      <c r="DL537" s="534"/>
      <c r="DM537" s="534"/>
      <c r="DN537" s="535"/>
      <c r="DO537" s="533"/>
      <c r="DP537" s="534"/>
      <c r="DQ537" s="534"/>
      <c r="DR537" s="534"/>
      <c r="DS537" s="534"/>
      <c r="DT537" s="534"/>
      <c r="DU537" s="534"/>
      <c r="DV537" s="534"/>
      <c r="DW537" s="534"/>
      <c r="DX537" s="535"/>
      <c r="DY537" s="128"/>
      <c r="DZ537" s="128"/>
      <c r="EA537" s="128"/>
      <c r="EB537" s="128"/>
      <c r="EC537" s="128"/>
      <c r="ED537" s="196"/>
      <c r="EE537" s="197"/>
      <c r="EF537" s="203"/>
      <c r="EG537" s="203"/>
      <c r="EH537" s="203"/>
      <c r="EI537" s="203"/>
      <c r="EJ537" s="203"/>
      <c r="EK537" s="203"/>
      <c r="EL537" s="203"/>
      <c r="EM537" s="203"/>
      <c r="EN537" s="203"/>
      <c r="EO537" s="205"/>
      <c r="EP537" s="205"/>
      <c r="EQ537" s="205"/>
      <c r="ER537" s="205"/>
      <c r="ES537" s="205"/>
      <c r="ET537" s="205"/>
      <c r="EU537" s="205"/>
      <c r="EV537" s="205"/>
      <c r="EW537" s="205"/>
      <c r="EX537" s="205"/>
      <c r="EY537" s="205"/>
      <c r="EZ537" s="205"/>
      <c r="FA537" s="205"/>
      <c r="FB537" s="205"/>
      <c r="FC537" s="205"/>
      <c r="FD537" s="205"/>
      <c r="FE537" s="205"/>
      <c r="FF537" s="205"/>
      <c r="FG537" s="205"/>
      <c r="FH537" s="205"/>
      <c r="FI537" s="205"/>
      <c r="FJ537" s="205"/>
      <c r="FK537" s="205"/>
      <c r="FL537" s="205"/>
      <c r="FM537" s="205"/>
      <c r="FN537" s="205"/>
      <c r="FO537" s="205"/>
      <c r="FP537" s="205"/>
      <c r="FQ537" s="205"/>
      <c r="FR537" s="205"/>
      <c r="FS537" s="205"/>
      <c r="FT537" s="205"/>
      <c r="FU537" s="205"/>
      <c r="FV537" s="205"/>
      <c r="FW537" s="205"/>
      <c r="FX537" s="205"/>
      <c r="FY537" s="205"/>
      <c r="FZ537" s="205"/>
      <c r="GA537" s="205"/>
      <c r="GB537" s="205"/>
      <c r="GC537" s="205"/>
      <c r="GD537" s="205"/>
      <c r="GE537" s="205"/>
      <c r="GF537" s="205"/>
      <c r="GG537" s="205"/>
      <c r="GH537" s="205"/>
      <c r="GI537" s="205"/>
      <c r="GJ537" s="205"/>
      <c r="GK537" s="205"/>
      <c r="GL537" s="205"/>
      <c r="GM537" s="205"/>
    </row>
    <row r="538" spans="1:195" s="235" customFormat="1" ht="17.100000000000001" customHeight="1" x14ac:dyDescent="0.4">
      <c r="A538" s="128"/>
      <c r="B538" s="12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c r="BA538" s="58"/>
      <c r="BB538" s="58"/>
      <c r="BC538" s="58"/>
      <c r="BD538" s="58"/>
      <c r="BE538" s="58"/>
      <c r="BF538" s="58"/>
      <c r="BG538" s="58"/>
      <c r="BH538" s="58"/>
      <c r="BI538" s="58"/>
      <c r="BJ538" s="58"/>
      <c r="BK538" s="58"/>
      <c r="BL538" s="58"/>
      <c r="BM538" s="128"/>
      <c r="BN538" s="128"/>
      <c r="BO538" s="128"/>
      <c r="BP538" s="128"/>
      <c r="BQ538" s="128"/>
      <c r="BR538" s="536">
        <v>27</v>
      </c>
      <c r="BS538" s="537"/>
      <c r="BT538" s="538"/>
      <c r="BU538" s="533"/>
      <c r="BV538" s="534"/>
      <c r="BW538" s="534"/>
      <c r="BX538" s="534"/>
      <c r="BY538" s="534"/>
      <c r="BZ538" s="535"/>
      <c r="CA538" s="533"/>
      <c r="CB538" s="534"/>
      <c r="CC538" s="535"/>
      <c r="CD538" s="533"/>
      <c r="CE538" s="534"/>
      <c r="CF538" s="534"/>
      <c r="CG538" s="534"/>
      <c r="CH538" s="534"/>
      <c r="CI538" s="534"/>
      <c r="CJ538" s="534"/>
      <c r="CK538" s="534"/>
      <c r="CL538" s="534"/>
      <c r="CM538" s="535"/>
      <c r="CN538" s="533"/>
      <c r="CO538" s="534"/>
      <c r="CP538" s="534"/>
      <c r="CQ538" s="534"/>
      <c r="CR538" s="534"/>
      <c r="CS538" s="535"/>
      <c r="CT538" s="533"/>
      <c r="CU538" s="534"/>
      <c r="CV538" s="535"/>
      <c r="CW538" s="533"/>
      <c r="CX538" s="534"/>
      <c r="CY538" s="534"/>
      <c r="CZ538" s="534"/>
      <c r="DA538" s="534"/>
      <c r="DB538" s="534"/>
      <c r="DC538" s="534"/>
      <c r="DD538" s="535"/>
      <c r="DE538" s="533"/>
      <c r="DF538" s="534"/>
      <c r="DG538" s="534"/>
      <c r="DH538" s="534"/>
      <c r="DI538" s="534"/>
      <c r="DJ538" s="534"/>
      <c r="DK538" s="534"/>
      <c r="DL538" s="534"/>
      <c r="DM538" s="534"/>
      <c r="DN538" s="535"/>
      <c r="DO538" s="533"/>
      <c r="DP538" s="534"/>
      <c r="DQ538" s="534"/>
      <c r="DR538" s="534"/>
      <c r="DS538" s="534"/>
      <c r="DT538" s="534"/>
      <c r="DU538" s="534"/>
      <c r="DV538" s="534"/>
      <c r="DW538" s="534"/>
      <c r="DX538" s="535"/>
      <c r="DY538" s="128"/>
      <c r="DZ538" s="128"/>
      <c r="EA538" s="128"/>
      <c r="EB538" s="128"/>
      <c r="EC538" s="128"/>
      <c r="ED538" s="196"/>
      <c r="EE538" s="197"/>
      <c r="EF538" s="203"/>
      <c r="EG538" s="203"/>
      <c r="EH538" s="203"/>
      <c r="EI538" s="203"/>
      <c r="EJ538" s="203"/>
      <c r="EK538" s="203"/>
      <c r="EL538" s="203"/>
      <c r="EM538" s="203"/>
      <c r="EN538" s="203"/>
      <c r="EO538" s="205"/>
      <c r="EP538" s="205"/>
      <c r="EQ538" s="205"/>
      <c r="ER538" s="205"/>
      <c r="ES538" s="205"/>
      <c r="ET538" s="205"/>
      <c r="EU538" s="205"/>
      <c r="EV538" s="205"/>
      <c r="EW538" s="205"/>
      <c r="EX538" s="205"/>
      <c r="EY538" s="205"/>
      <c r="EZ538" s="205"/>
      <c r="FA538" s="205"/>
      <c r="FB538" s="205"/>
      <c r="FC538" s="205"/>
      <c r="FD538" s="205"/>
      <c r="FE538" s="205"/>
      <c r="FF538" s="205"/>
      <c r="FG538" s="205"/>
      <c r="FH538" s="205"/>
      <c r="FI538" s="205"/>
      <c r="FJ538" s="205"/>
      <c r="FK538" s="205"/>
      <c r="FL538" s="205"/>
      <c r="FM538" s="205"/>
      <c r="FN538" s="205"/>
      <c r="FO538" s="205"/>
      <c r="FP538" s="205"/>
      <c r="FQ538" s="205"/>
      <c r="FR538" s="205"/>
      <c r="FS538" s="205"/>
      <c r="FT538" s="205"/>
      <c r="FU538" s="205"/>
      <c r="FV538" s="205"/>
      <c r="FW538" s="205"/>
      <c r="FX538" s="205"/>
      <c r="FY538" s="205"/>
      <c r="FZ538" s="205"/>
      <c r="GA538" s="205"/>
      <c r="GB538" s="205"/>
      <c r="GC538" s="205"/>
      <c r="GD538" s="205"/>
      <c r="GE538" s="205"/>
      <c r="GF538" s="205"/>
      <c r="GG538" s="205"/>
      <c r="GH538" s="205"/>
      <c r="GI538" s="205"/>
      <c r="GJ538" s="205"/>
      <c r="GK538" s="205"/>
      <c r="GL538" s="205"/>
      <c r="GM538" s="205"/>
    </row>
    <row r="539" spans="1:195" s="235" customFormat="1" ht="17.100000000000001" customHeight="1" x14ac:dyDescent="0.4">
      <c r="A539" s="128"/>
      <c r="B539" s="128"/>
      <c r="C539" s="272"/>
      <c r="D539" s="272"/>
      <c r="E539" s="58"/>
      <c r="F539" s="58"/>
      <c r="G539" s="58"/>
      <c r="H539" s="58"/>
      <c r="I539" s="58"/>
      <c r="J539" s="58"/>
      <c r="K539" s="58"/>
      <c r="L539" s="58"/>
      <c r="M539" s="58"/>
      <c r="N539" s="58"/>
      <c r="O539" s="58"/>
      <c r="P539" s="58"/>
      <c r="Q539" s="58"/>
      <c r="R539" s="58"/>
      <c r="S539" s="58"/>
      <c r="T539" s="272"/>
      <c r="U539" s="58"/>
      <c r="V539" s="58"/>
      <c r="W539" s="58"/>
      <c r="X539" s="58"/>
      <c r="Y539" s="58"/>
      <c r="Z539" s="58"/>
      <c r="AA539" s="58"/>
      <c r="AB539" s="58"/>
      <c r="AC539" s="58"/>
      <c r="AD539" s="58"/>
      <c r="AE539" s="58"/>
      <c r="AF539" s="58"/>
      <c r="AG539" s="272"/>
      <c r="AH539" s="58"/>
      <c r="AI539" s="58"/>
      <c r="AJ539" s="58"/>
      <c r="AK539" s="58"/>
      <c r="AL539" s="58"/>
      <c r="AM539" s="58"/>
      <c r="AN539" s="58"/>
      <c r="AO539" s="58"/>
      <c r="AP539" s="58"/>
      <c r="AQ539" s="58"/>
      <c r="AR539" s="58"/>
      <c r="AS539" s="58"/>
      <c r="AT539" s="272"/>
      <c r="AU539" s="58"/>
      <c r="AV539" s="58"/>
      <c r="AW539" s="58"/>
      <c r="AX539" s="58"/>
      <c r="AY539" s="58"/>
      <c r="AZ539" s="58"/>
      <c r="BA539" s="58"/>
      <c r="BB539" s="58"/>
      <c r="BC539" s="58"/>
      <c r="BD539" s="58"/>
      <c r="BE539" s="58"/>
      <c r="BF539" s="58"/>
      <c r="BG539" s="58"/>
      <c r="BH539" s="58"/>
      <c r="BI539" s="58"/>
      <c r="BJ539" s="58"/>
      <c r="BK539" s="58"/>
      <c r="BL539" s="58"/>
      <c r="BM539" s="128"/>
      <c r="BN539" s="128"/>
      <c r="BO539" s="128"/>
      <c r="BP539" s="128"/>
      <c r="BQ539" s="128"/>
      <c r="BR539" s="536">
        <v>28</v>
      </c>
      <c r="BS539" s="537"/>
      <c r="BT539" s="538"/>
      <c r="BU539" s="533"/>
      <c r="BV539" s="534"/>
      <c r="BW539" s="534"/>
      <c r="BX539" s="534"/>
      <c r="BY539" s="534"/>
      <c r="BZ539" s="535"/>
      <c r="CA539" s="533"/>
      <c r="CB539" s="534"/>
      <c r="CC539" s="535"/>
      <c r="CD539" s="533"/>
      <c r="CE539" s="534"/>
      <c r="CF539" s="534"/>
      <c r="CG539" s="534"/>
      <c r="CH539" s="534"/>
      <c r="CI539" s="534"/>
      <c r="CJ539" s="534"/>
      <c r="CK539" s="534"/>
      <c r="CL539" s="534"/>
      <c r="CM539" s="535"/>
      <c r="CN539" s="533"/>
      <c r="CO539" s="534"/>
      <c r="CP539" s="534"/>
      <c r="CQ539" s="534"/>
      <c r="CR539" s="534"/>
      <c r="CS539" s="535"/>
      <c r="CT539" s="533"/>
      <c r="CU539" s="534"/>
      <c r="CV539" s="535"/>
      <c r="CW539" s="533"/>
      <c r="CX539" s="534"/>
      <c r="CY539" s="534"/>
      <c r="CZ539" s="534"/>
      <c r="DA539" s="534"/>
      <c r="DB539" s="534"/>
      <c r="DC539" s="534"/>
      <c r="DD539" s="535"/>
      <c r="DE539" s="533"/>
      <c r="DF539" s="534"/>
      <c r="DG539" s="534"/>
      <c r="DH539" s="534"/>
      <c r="DI539" s="534"/>
      <c r="DJ539" s="534"/>
      <c r="DK539" s="534"/>
      <c r="DL539" s="534"/>
      <c r="DM539" s="534"/>
      <c r="DN539" s="535"/>
      <c r="DO539" s="533"/>
      <c r="DP539" s="534"/>
      <c r="DQ539" s="534"/>
      <c r="DR539" s="534"/>
      <c r="DS539" s="534"/>
      <c r="DT539" s="534"/>
      <c r="DU539" s="534"/>
      <c r="DV539" s="534"/>
      <c r="DW539" s="534"/>
      <c r="DX539" s="535"/>
      <c r="DY539" s="128"/>
      <c r="DZ539" s="128"/>
      <c r="EA539" s="128"/>
      <c r="EB539" s="128"/>
      <c r="EC539" s="128"/>
      <c r="ED539" s="196"/>
      <c r="EE539" s="197"/>
      <c r="EF539" s="203"/>
      <c r="EG539" s="203"/>
      <c r="EH539" s="203"/>
      <c r="EI539" s="203"/>
      <c r="EJ539" s="203"/>
      <c r="EK539" s="203"/>
      <c r="EL539" s="203"/>
      <c r="EM539" s="203"/>
      <c r="EN539" s="203"/>
      <c r="EO539" s="205"/>
      <c r="EP539" s="205"/>
      <c r="EQ539" s="205"/>
      <c r="ER539" s="205"/>
      <c r="ES539" s="205"/>
      <c r="ET539" s="205"/>
      <c r="EU539" s="205"/>
      <c r="EV539" s="205"/>
      <c r="EW539" s="205"/>
      <c r="EX539" s="205"/>
      <c r="EY539" s="205"/>
      <c r="EZ539" s="205"/>
      <c r="FA539" s="205"/>
      <c r="FB539" s="205"/>
      <c r="FC539" s="205"/>
      <c r="FD539" s="205"/>
      <c r="FE539" s="205"/>
      <c r="FF539" s="205"/>
      <c r="FG539" s="205"/>
      <c r="FH539" s="205"/>
      <c r="FI539" s="205"/>
      <c r="FJ539" s="205"/>
      <c r="FK539" s="205"/>
      <c r="FL539" s="205"/>
      <c r="FM539" s="205"/>
      <c r="FN539" s="205"/>
      <c r="FO539" s="205"/>
      <c r="FP539" s="205"/>
      <c r="FQ539" s="205"/>
      <c r="FR539" s="205"/>
      <c r="FS539" s="205"/>
      <c r="FT539" s="205"/>
      <c r="FU539" s="205"/>
      <c r="FV539" s="205"/>
      <c r="FW539" s="205"/>
      <c r="FX539" s="205"/>
      <c r="FY539" s="205"/>
      <c r="FZ539" s="205"/>
      <c r="GA539" s="205"/>
      <c r="GB539" s="205"/>
      <c r="GC539" s="205"/>
      <c r="GD539" s="205"/>
      <c r="GE539" s="205"/>
      <c r="GF539" s="205"/>
      <c r="GG539" s="205"/>
      <c r="GH539" s="205"/>
      <c r="GI539" s="205"/>
      <c r="GJ539" s="205"/>
      <c r="GK539" s="205"/>
      <c r="GL539" s="205"/>
      <c r="GM539" s="205"/>
    </row>
    <row r="540" spans="1:195" s="235" customFormat="1" ht="17.100000000000001" customHeight="1" x14ac:dyDescent="0.4">
      <c r="A540" s="128"/>
      <c r="B540" s="128"/>
      <c r="C540" s="272"/>
      <c r="D540" s="272"/>
      <c r="E540" s="58"/>
      <c r="F540" s="58"/>
      <c r="G540" s="58"/>
      <c r="H540" s="58"/>
      <c r="I540" s="58"/>
      <c r="J540" s="58"/>
      <c r="K540" s="58"/>
      <c r="L540" s="58"/>
      <c r="M540" s="58"/>
      <c r="N540" s="58"/>
      <c r="O540" s="58"/>
      <c r="P540" s="58"/>
      <c r="Q540" s="58"/>
      <c r="R540" s="58"/>
      <c r="S540" s="58"/>
      <c r="T540" s="272"/>
      <c r="U540" s="58"/>
      <c r="V540" s="58"/>
      <c r="W540" s="58"/>
      <c r="X540" s="58"/>
      <c r="Y540" s="58"/>
      <c r="Z540" s="58"/>
      <c r="AA540" s="58"/>
      <c r="AB540" s="58"/>
      <c r="AC540" s="58"/>
      <c r="AD540" s="58"/>
      <c r="AE540" s="58"/>
      <c r="AF540" s="58"/>
      <c r="AG540" s="272"/>
      <c r="AH540" s="58"/>
      <c r="AI540" s="58"/>
      <c r="AJ540" s="58"/>
      <c r="AK540" s="58"/>
      <c r="AL540" s="58"/>
      <c r="AM540" s="58"/>
      <c r="AN540" s="58"/>
      <c r="AO540" s="58"/>
      <c r="AP540" s="58"/>
      <c r="AQ540" s="58"/>
      <c r="AR540" s="58"/>
      <c r="AS540" s="58"/>
      <c r="AT540" s="272"/>
      <c r="AU540" s="58"/>
      <c r="AV540" s="58"/>
      <c r="AW540" s="58"/>
      <c r="AX540" s="58"/>
      <c r="AY540" s="58"/>
      <c r="AZ540" s="58"/>
      <c r="BA540" s="58"/>
      <c r="BB540" s="58"/>
      <c r="BC540" s="58"/>
      <c r="BD540" s="58"/>
      <c r="BE540" s="58"/>
      <c r="BF540" s="58"/>
      <c r="BG540" s="58"/>
      <c r="BH540" s="58"/>
      <c r="BI540" s="58"/>
      <c r="BJ540" s="58"/>
      <c r="BK540" s="58"/>
      <c r="BL540" s="58"/>
      <c r="BM540" s="128"/>
      <c r="BN540" s="128"/>
      <c r="BO540" s="128"/>
      <c r="BP540" s="128"/>
      <c r="BQ540" s="128"/>
      <c r="BR540" s="536">
        <v>29</v>
      </c>
      <c r="BS540" s="537"/>
      <c r="BT540" s="538"/>
      <c r="BU540" s="533" t="s">
        <v>252</v>
      </c>
      <c r="BV540" s="534"/>
      <c r="BW540" s="534"/>
      <c r="BX540" s="534"/>
      <c r="BY540" s="534"/>
      <c r="BZ540" s="535"/>
      <c r="CA540" s="533">
        <v>90</v>
      </c>
      <c r="CB540" s="534"/>
      <c r="CC540" s="535"/>
      <c r="CD540" s="533" t="s">
        <v>374</v>
      </c>
      <c r="CE540" s="534"/>
      <c r="CF540" s="534"/>
      <c r="CG540" s="534"/>
      <c r="CH540" s="534"/>
      <c r="CI540" s="534"/>
      <c r="CJ540" s="534"/>
      <c r="CK540" s="534"/>
      <c r="CL540" s="534"/>
      <c r="CM540" s="535"/>
      <c r="CN540" s="533" t="s">
        <v>370</v>
      </c>
      <c r="CO540" s="534"/>
      <c r="CP540" s="534"/>
      <c r="CQ540" s="534"/>
      <c r="CR540" s="534"/>
      <c r="CS540" s="535"/>
      <c r="CT540" s="533" t="s">
        <v>375</v>
      </c>
      <c r="CU540" s="534"/>
      <c r="CV540" s="535"/>
      <c r="CW540" s="533" t="s">
        <v>372</v>
      </c>
      <c r="CX540" s="534"/>
      <c r="CY540" s="534"/>
      <c r="CZ540" s="534"/>
      <c r="DA540" s="534"/>
      <c r="DB540" s="534"/>
      <c r="DC540" s="534"/>
      <c r="DD540" s="535"/>
      <c r="DE540" s="533" t="s">
        <v>376</v>
      </c>
      <c r="DF540" s="534"/>
      <c r="DG540" s="534"/>
      <c r="DH540" s="534"/>
      <c r="DI540" s="534"/>
      <c r="DJ540" s="534"/>
      <c r="DK540" s="534"/>
      <c r="DL540" s="534"/>
      <c r="DM540" s="534"/>
      <c r="DN540" s="535"/>
      <c r="DO540" s="533" t="s">
        <v>373</v>
      </c>
      <c r="DP540" s="534"/>
      <c r="DQ540" s="534"/>
      <c r="DR540" s="534"/>
      <c r="DS540" s="534"/>
      <c r="DT540" s="534"/>
      <c r="DU540" s="534"/>
      <c r="DV540" s="534"/>
      <c r="DW540" s="534"/>
      <c r="DX540" s="535"/>
      <c r="DY540" s="128"/>
      <c r="DZ540" s="128"/>
      <c r="EA540" s="128"/>
      <c r="EB540" s="128"/>
      <c r="EC540" s="128"/>
      <c r="ED540" s="196"/>
      <c r="EE540" s="197"/>
      <c r="EF540" s="203"/>
      <c r="EG540" s="203"/>
      <c r="EH540" s="203"/>
      <c r="EI540" s="203"/>
      <c r="EJ540" s="203"/>
      <c r="EK540" s="203"/>
      <c r="EL540" s="203"/>
      <c r="EM540" s="203"/>
      <c r="EN540" s="203"/>
      <c r="EO540" s="205"/>
      <c r="EP540" s="205"/>
      <c r="EQ540" s="205"/>
      <c r="ER540" s="205"/>
      <c r="ES540" s="205"/>
      <c r="ET540" s="205"/>
      <c r="EU540" s="205"/>
      <c r="EV540" s="205"/>
      <c r="EW540" s="205"/>
      <c r="EX540" s="205"/>
      <c r="EY540" s="205"/>
      <c r="EZ540" s="205"/>
      <c r="FA540" s="205"/>
      <c r="FB540" s="205"/>
      <c r="FC540" s="205"/>
      <c r="FD540" s="205"/>
      <c r="FE540" s="205"/>
      <c r="FF540" s="205"/>
      <c r="FG540" s="205"/>
      <c r="FH540" s="205"/>
      <c r="FI540" s="205"/>
      <c r="FJ540" s="205"/>
      <c r="FK540" s="205"/>
      <c r="FL540" s="205"/>
      <c r="FM540" s="205"/>
      <c r="FN540" s="205"/>
      <c r="FO540" s="205"/>
      <c r="FP540" s="205"/>
      <c r="FQ540" s="205"/>
      <c r="FR540" s="205"/>
      <c r="FS540" s="205"/>
      <c r="FT540" s="205"/>
      <c r="FU540" s="205"/>
      <c r="FV540" s="205"/>
      <c r="FW540" s="205"/>
      <c r="FX540" s="205"/>
      <c r="FY540" s="205"/>
      <c r="FZ540" s="205"/>
      <c r="GA540" s="205"/>
      <c r="GB540" s="205"/>
      <c r="GC540" s="205"/>
      <c r="GD540" s="205"/>
      <c r="GE540" s="205"/>
      <c r="GF540" s="205"/>
      <c r="GG540" s="205"/>
      <c r="GH540" s="205"/>
      <c r="GI540" s="205"/>
      <c r="GJ540" s="205"/>
      <c r="GK540" s="205"/>
      <c r="GL540" s="205"/>
      <c r="GM540" s="205"/>
    </row>
    <row r="541" spans="1:195" s="235" customFormat="1" ht="17.100000000000001" customHeight="1" x14ac:dyDescent="0.4">
      <c r="A541" s="128"/>
      <c r="B541" s="128"/>
      <c r="C541" s="272"/>
      <c r="D541" s="272"/>
      <c r="E541" s="58"/>
      <c r="F541" s="58"/>
      <c r="G541" s="58"/>
      <c r="H541" s="58"/>
      <c r="I541" s="58"/>
      <c r="J541" s="58"/>
      <c r="K541" s="58"/>
      <c r="L541" s="58"/>
      <c r="M541" s="58"/>
      <c r="N541" s="58"/>
      <c r="O541" s="58"/>
      <c r="P541" s="58"/>
      <c r="Q541" s="58"/>
      <c r="R541" s="58"/>
      <c r="S541" s="58"/>
      <c r="T541" s="272"/>
      <c r="U541" s="58"/>
      <c r="V541" s="58"/>
      <c r="W541" s="58"/>
      <c r="X541" s="58"/>
      <c r="Y541" s="58"/>
      <c r="Z541" s="58"/>
      <c r="AA541" s="58"/>
      <c r="AB541" s="58"/>
      <c r="AC541" s="58"/>
      <c r="AD541" s="58"/>
      <c r="AE541" s="58"/>
      <c r="AF541" s="58"/>
      <c r="AG541" s="272"/>
      <c r="AH541" s="58"/>
      <c r="AI541" s="58"/>
      <c r="AJ541" s="58"/>
      <c r="AK541" s="58"/>
      <c r="AL541" s="58"/>
      <c r="AM541" s="58"/>
      <c r="AN541" s="58"/>
      <c r="AO541" s="58"/>
      <c r="AP541" s="58"/>
      <c r="AQ541" s="58"/>
      <c r="AR541" s="58"/>
      <c r="AS541" s="58"/>
      <c r="AT541" s="272"/>
      <c r="AU541" s="58"/>
      <c r="AV541" s="58"/>
      <c r="AW541" s="58"/>
      <c r="AX541" s="58"/>
      <c r="AY541" s="58"/>
      <c r="AZ541" s="58"/>
      <c r="BA541" s="58"/>
      <c r="BB541" s="58"/>
      <c r="BC541" s="58"/>
      <c r="BD541" s="58"/>
      <c r="BE541" s="58"/>
      <c r="BF541" s="58"/>
      <c r="BG541" s="58"/>
      <c r="BH541" s="58"/>
      <c r="BI541" s="58"/>
      <c r="BJ541" s="58"/>
      <c r="BK541" s="58"/>
      <c r="BL541" s="58"/>
      <c r="BM541" s="128"/>
      <c r="BN541" s="128"/>
      <c r="BO541" s="128"/>
      <c r="BP541" s="128"/>
      <c r="BQ541" s="128"/>
      <c r="BR541" s="536"/>
      <c r="BS541" s="537"/>
      <c r="BT541" s="538"/>
      <c r="BU541" s="533"/>
      <c r="BV541" s="534"/>
      <c r="BW541" s="534"/>
      <c r="BX541" s="534"/>
      <c r="BY541" s="534"/>
      <c r="BZ541" s="535"/>
      <c r="CA541" s="533"/>
      <c r="CB541" s="534"/>
      <c r="CC541" s="535"/>
      <c r="CD541" s="533"/>
      <c r="CE541" s="534"/>
      <c r="CF541" s="534"/>
      <c r="CG541" s="534"/>
      <c r="CH541" s="534"/>
      <c r="CI541" s="534"/>
      <c r="CJ541" s="534"/>
      <c r="CK541" s="534"/>
      <c r="CL541" s="534"/>
      <c r="CM541" s="535"/>
      <c r="CN541" s="533"/>
      <c r="CO541" s="534"/>
      <c r="CP541" s="534"/>
      <c r="CQ541" s="534"/>
      <c r="CR541" s="534"/>
      <c r="CS541" s="535"/>
      <c r="CT541" s="533"/>
      <c r="CU541" s="534"/>
      <c r="CV541" s="535"/>
      <c r="CW541" s="533"/>
      <c r="CX541" s="534"/>
      <c r="CY541" s="534"/>
      <c r="CZ541" s="534"/>
      <c r="DA541" s="534"/>
      <c r="DB541" s="534"/>
      <c r="DC541" s="534"/>
      <c r="DD541" s="535"/>
      <c r="DE541" s="533"/>
      <c r="DF541" s="534"/>
      <c r="DG541" s="534"/>
      <c r="DH541" s="534"/>
      <c r="DI541" s="534"/>
      <c r="DJ541" s="534"/>
      <c r="DK541" s="534"/>
      <c r="DL541" s="534"/>
      <c r="DM541" s="534"/>
      <c r="DN541" s="535"/>
      <c r="DO541" s="533"/>
      <c r="DP541" s="534"/>
      <c r="DQ541" s="534"/>
      <c r="DR541" s="534"/>
      <c r="DS541" s="534"/>
      <c r="DT541" s="534"/>
      <c r="DU541" s="534"/>
      <c r="DV541" s="534"/>
      <c r="DW541" s="534"/>
      <c r="DX541" s="535"/>
      <c r="DY541" s="128"/>
      <c r="DZ541" s="128"/>
      <c r="EA541" s="128"/>
      <c r="EB541" s="128"/>
      <c r="EC541" s="128"/>
      <c r="ED541" s="196"/>
      <c r="EE541" s="206"/>
      <c r="EF541" s="205"/>
      <c r="EG541" s="205"/>
      <c r="EH541" s="205"/>
      <c r="EI541" s="205"/>
      <c r="EJ541" s="205"/>
      <c r="EK541" s="205"/>
      <c r="EL541" s="205"/>
      <c r="EM541" s="205"/>
      <c r="EN541" s="205"/>
      <c r="EO541" s="205"/>
      <c r="EP541" s="205"/>
      <c r="EQ541" s="205"/>
      <c r="ER541" s="205"/>
      <c r="ES541" s="205"/>
      <c r="ET541" s="205"/>
      <c r="EU541" s="205"/>
      <c r="EV541" s="205"/>
      <c r="EW541" s="205"/>
      <c r="EX541" s="205"/>
      <c r="EY541" s="205"/>
      <c r="EZ541" s="205"/>
      <c r="FA541" s="205"/>
      <c r="FB541" s="205"/>
      <c r="FC541" s="205"/>
      <c r="FD541" s="205"/>
      <c r="FE541" s="205"/>
      <c r="FF541" s="205"/>
      <c r="FG541" s="205"/>
      <c r="FH541" s="205"/>
      <c r="FI541" s="205"/>
      <c r="FJ541" s="205"/>
      <c r="FK541" s="205"/>
      <c r="FL541" s="205"/>
      <c r="FM541" s="205"/>
      <c r="FN541" s="205"/>
      <c r="FO541" s="205"/>
      <c r="FP541" s="205"/>
      <c r="FQ541" s="205"/>
      <c r="FR541" s="205"/>
      <c r="FS541" s="205"/>
      <c r="FT541" s="205"/>
      <c r="FU541" s="205"/>
      <c r="FV541" s="205"/>
      <c r="FW541" s="205"/>
      <c r="FX541" s="205"/>
      <c r="FY541" s="205"/>
      <c r="FZ541" s="205"/>
      <c r="GA541" s="205"/>
      <c r="GB541" s="205"/>
      <c r="GC541" s="205"/>
      <c r="GD541" s="205"/>
      <c r="GE541" s="205"/>
      <c r="GF541" s="205"/>
      <c r="GG541" s="205"/>
      <c r="GH541" s="205"/>
      <c r="GI541" s="205"/>
      <c r="GJ541" s="205"/>
      <c r="GK541" s="205"/>
      <c r="GL541" s="205"/>
      <c r="GM541" s="205"/>
    </row>
    <row r="542" spans="1:195" s="235" customFormat="1" ht="17.100000000000001" customHeight="1" x14ac:dyDescent="0.4">
      <c r="A542" s="128"/>
      <c r="B542" s="128"/>
      <c r="C542" s="58"/>
      <c r="D542" s="58"/>
      <c r="E542" s="58"/>
      <c r="F542" s="58"/>
      <c r="G542" s="58"/>
      <c r="H542" s="58"/>
      <c r="I542" s="58"/>
      <c r="J542" s="58"/>
      <c r="K542" s="58"/>
      <c r="L542" s="58"/>
      <c r="M542" s="58"/>
      <c r="N542" s="58"/>
      <c r="O542" s="58"/>
      <c r="P542" s="58"/>
      <c r="Q542" s="58"/>
      <c r="R542" s="58"/>
      <c r="S542" s="58"/>
      <c r="T542" s="58"/>
      <c r="U542" s="58"/>
      <c r="V542" s="272"/>
      <c r="W542" s="272"/>
      <c r="X542" s="272"/>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9"/>
      <c r="AU542" s="58"/>
      <c r="AV542" s="58"/>
      <c r="AW542" s="58"/>
      <c r="AX542" s="58"/>
      <c r="AY542" s="58"/>
      <c r="AZ542" s="58"/>
      <c r="BA542" s="58"/>
      <c r="BB542" s="58"/>
      <c r="BC542" s="58"/>
      <c r="BD542" s="58"/>
      <c r="BE542" s="58"/>
      <c r="BF542" s="58"/>
      <c r="BG542" s="58"/>
      <c r="BH542" s="58"/>
      <c r="BI542" s="58"/>
      <c r="BJ542" s="58"/>
      <c r="BK542" s="58"/>
      <c r="BL542" s="58"/>
      <c r="BM542" s="128"/>
      <c r="BN542" s="128"/>
      <c r="BO542" s="128"/>
      <c r="BP542" s="128"/>
      <c r="BQ542" s="128"/>
      <c r="BR542" s="536"/>
      <c r="BS542" s="537"/>
      <c r="BT542" s="538"/>
      <c r="BU542" s="533"/>
      <c r="BV542" s="534"/>
      <c r="BW542" s="534"/>
      <c r="BX542" s="534"/>
      <c r="BY542" s="534"/>
      <c r="BZ542" s="535"/>
      <c r="CA542" s="533"/>
      <c r="CB542" s="534"/>
      <c r="CC542" s="535"/>
      <c r="CD542" s="533"/>
      <c r="CE542" s="534"/>
      <c r="CF542" s="534"/>
      <c r="CG542" s="534"/>
      <c r="CH542" s="534"/>
      <c r="CI542" s="534"/>
      <c r="CJ542" s="534"/>
      <c r="CK542" s="534"/>
      <c r="CL542" s="534"/>
      <c r="CM542" s="535"/>
      <c r="CN542" s="533"/>
      <c r="CO542" s="534"/>
      <c r="CP542" s="534"/>
      <c r="CQ542" s="534"/>
      <c r="CR542" s="534"/>
      <c r="CS542" s="535"/>
      <c r="CT542" s="533"/>
      <c r="CU542" s="534"/>
      <c r="CV542" s="535"/>
      <c r="CW542" s="533"/>
      <c r="CX542" s="534"/>
      <c r="CY542" s="534"/>
      <c r="CZ542" s="534"/>
      <c r="DA542" s="534"/>
      <c r="DB542" s="534"/>
      <c r="DC542" s="534"/>
      <c r="DD542" s="535"/>
      <c r="DE542" s="533"/>
      <c r="DF542" s="534"/>
      <c r="DG542" s="534"/>
      <c r="DH542" s="534"/>
      <c r="DI542" s="534"/>
      <c r="DJ542" s="534"/>
      <c r="DK542" s="534"/>
      <c r="DL542" s="534"/>
      <c r="DM542" s="534"/>
      <c r="DN542" s="535"/>
      <c r="DO542" s="533"/>
      <c r="DP542" s="534"/>
      <c r="DQ542" s="534"/>
      <c r="DR542" s="534"/>
      <c r="DS542" s="534"/>
      <c r="DT542" s="534"/>
      <c r="DU542" s="534"/>
      <c r="DV542" s="534"/>
      <c r="DW542" s="534"/>
      <c r="DX542" s="535"/>
      <c r="DY542" s="128"/>
      <c r="DZ542" s="128"/>
      <c r="EA542" s="128"/>
      <c r="EB542" s="128"/>
      <c r="EC542" s="128"/>
      <c r="ED542" s="196"/>
      <c r="EE542" s="206"/>
      <c r="EF542" s="205"/>
      <c r="EG542" s="205"/>
      <c r="EH542" s="205"/>
      <c r="EI542" s="205"/>
      <c r="EJ542" s="205"/>
      <c r="EK542" s="205"/>
      <c r="EL542" s="205"/>
      <c r="EM542" s="205"/>
      <c r="EN542" s="205"/>
      <c r="EO542" s="205"/>
      <c r="EP542" s="205"/>
      <c r="EQ542" s="205"/>
      <c r="ER542" s="205"/>
      <c r="ES542" s="205"/>
      <c r="ET542" s="205"/>
      <c r="EU542" s="205"/>
      <c r="EV542" s="205"/>
      <c r="EW542" s="205"/>
      <c r="EX542" s="205"/>
      <c r="EY542" s="205"/>
      <c r="EZ542" s="205"/>
      <c r="FA542" s="205"/>
      <c r="FB542" s="205"/>
      <c r="FC542" s="205"/>
      <c r="FD542" s="205"/>
      <c r="FE542" s="205"/>
      <c r="FF542" s="205"/>
      <c r="FG542" s="205"/>
      <c r="FH542" s="205"/>
      <c r="FI542" s="205"/>
      <c r="FJ542" s="205"/>
      <c r="FK542" s="205"/>
      <c r="FL542" s="205"/>
      <c r="FM542" s="205"/>
      <c r="FN542" s="205"/>
      <c r="FO542" s="205"/>
      <c r="FP542" s="205"/>
      <c r="FQ542" s="205"/>
      <c r="FR542" s="205"/>
      <c r="FS542" s="205"/>
      <c r="FT542" s="205"/>
      <c r="FU542" s="205"/>
      <c r="FV542" s="205"/>
      <c r="FW542" s="205"/>
      <c r="FX542" s="205"/>
      <c r="FY542" s="205"/>
      <c r="FZ542" s="205"/>
      <c r="GA542" s="205"/>
      <c r="GB542" s="205"/>
      <c r="GC542" s="205"/>
      <c r="GD542" s="205"/>
      <c r="GE542" s="205"/>
      <c r="GF542" s="205"/>
      <c r="GG542" s="205"/>
      <c r="GH542" s="205"/>
      <c r="GI542" s="205"/>
      <c r="GJ542" s="205"/>
      <c r="GK542" s="205"/>
      <c r="GL542" s="205"/>
      <c r="GM542" s="205"/>
    </row>
    <row r="543" spans="1:195" s="235" customFormat="1" ht="17.100000000000001" customHeight="1" x14ac:dyDescent="0.4">
      <c r="A543" s="128"/>
      <c r="B543" s="128"/>
      <c r="C543" s="58"/>
      <c r="D543" s="58"/>
      <c r="E543" s="58"/>
      <c r="F543" s="58"/>
      <c r="G543" s="58"/>
      <c r="H543" s="58"/>
      <c r="I543" s="58"/>
      <c r="J543" s="58"/>
      <c r="K543" s="58"/>
      <c r="L543" s="58"/>
      <c r="M543" s="58"/>
      <c r="N543" s="58"/>
      <c r="O543" s="58"/>
      <c r="P543" s="58"/>
      <c r="Q543" s="58"/>
      <c r="R543" s="58"/>
      <c r="S543" s="58"/>
      <c r="T543" s="58"/>
      <c r="U543" s="58"/>
      <c r="V543" s="272"/>
      <c r="W543" s="272"/>
      <c r="X543" s="272"/>
      <c r="Y543" s="58"/>
      <c r="Z543" s="58"/>
      <c r="AA543" s="58"/>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c r="AX543" s="58"/>
      <c r="AY543" s="58"/>
      <c r="AZ543" s="58"/>
      <c r="BA543" s="58"/>
      <c r="BB543" s="58"/>
      <c r="BC543" s="58"/>
      <c r="BD543" s="58"/>
      <c r="BE543" s="58"/>
      <c r="BF543" s="58"/>
      <c r="BG543" s="58"/>
      <c r="BH543" s="58"/>
      <c r="BI543" s="58"/>
      <c r="BJ543" s="58"/>
      <c r="BK543" s="58"/>
      <c r="BL543" s="58"/>
      <c r="BM543" s="128"/>
      <c r="BN543" s="128"/>
      <c r="BO543" s="128"/>
      <c r="BP543" s="128"/>
      <c r="BQ543" s="128"/>
      <c r="BR543" s="536"/>
      <c r="BS543" s="537"/>
      <c r="BT543" s="538"/>
      <c r="BU543" s="533"/>
      <c r="BV543" s="534"/>
      <c r="BW543" s="534"/>
      <c r="BX543" s="534"/>
      <c r="BY543" s="534"/>
      <c r="BZ543" s="535"/>
      <c r="CA543" s="533"/>
      <c r="CB543" s="534"/>
      <c r="CC543" s="535"/>
      <c r="CD543" s="533"/>
      <c r="CE543" s="534"/>
      <c r="CF543" s="534"/>
      <c r="CG543" s="534"/>
      <c r="CH543" s="534"/>
      <c r="CI543" s="534"/>
      <c r="CJ543" s="534"/>
      <c r="CK543" s="534"/>
      <c r="CL543" s="534"/>
      <c r="CM543" s="535"/>
      <c r="CN543" s="533"/>
      <c r="CO543" s="534"/>
      <c r="CP543" s="534"/>
      <c r="CQ543" s="534"/>
      <c r="CR543" s="534"/>
      <c r="CS543" s="535"/>
      <c r="CT543" s="533"/>
      <c r="CU543" s="534"/>
      <c r="CV543" s="535"/>
      <c r="CW543" s="533"/>
      <c r="CX543" s="534"/>
      <c r="CY543" s="534"/>
      <c r="CZ543" s="534"/>
      <c r="DA543" s="534"/>
      <c r="DB543" s="534"/>
      <c r="DC543" s="534"/>
      <c r="DD543" s="535"/>
      <c r="DE543" s="533"/>
      <c r="DF543" s="534"/>
      <c r="DG543" s="534"/>
      <c r="DH543" s="534"/>
      <c r="DI543" s="534"/>
      <c r="DJ543" s="534"/>
      <c r="DK543" s="534"/>
      <c r="DL543" s="534"/>
      <c r="DM543" s="534"/>
      <c r="DN543" s="535"/>
      <c r="DO543" s="533"/>
      <c r="DP543" s="534"/>
      <c r="DQ543" s="534"/>
      <c r="DR543" s="534"/>
      <c r="DS543" s="534"/>
      <c r="DT543" s="534"/>
      <c r="DU543" s="534"/>
      <c r="DV543" s="534"/>
      <c r="DW543" s="534"/>
      <c r="DX543" s="535"/>
      <c r="DY543" s="128"/>
      <c r="DZ543" s="128"/>
      <c r="EA543" s="128"/>
      <c r="EB543" s="128"/>
      <c r="EC543" s="128"/>
      <c r="ED543" s="196"/>
      <c r="EE543" s="206"/>
      <c r="EF543" s="205"/>
      <c r="EG543" s="205"/>
      <c r="EH543" s="205"/>
      <c r="EI543" s="205"/>
      <c r="EJ543" s="205"/>
      <c r="EK543" s="205"/>
      <c r="EL543" s="205"/>
      <c r="EM543" s="205"/>
      <c r="EN543" s="205"/>
      <c r="EO543" s="205"/>
      <c r="EP543" s="205"/>
      <c r="EQ543" s="205"/>
      <c r="ER543" s="205"/>
      <c r="ES543" s="205"/>
      <c r="ET543" s="205"/>
      <c r="EU543" s="205"/>
      <c r="EV543" s="205"/>
      <c r="EW543" s="205"/>
      <c r="EX543" s="205"/>
      <c r="EY543" s="205"/>
      <c r="EZ543" s="205"/>
      <c r="FA543" s="205"/>
      <c r="FB543" s="205"/>
      <c r="FC543" s="205"/>
      <c r="FD543" s="205"/>
      <c r="FE543" s="205"/>
      <c r="FF543" s="205"/>
      <c r="FG543" s="205"/>
      <c r="FH543" s="205"/>
      <c r="FI543" s="205"/>
      <c r="FJ543" s="205"/>
      <c r="FK543" s="205"/>
      <c r="FL543" s="205"/>
      <c r="FM543" s="205"/>
      <c r="FN543" s="205"/>
      <c r="FO543" s="205"/>
      <c r="FP543" s="205"/>
      <c r="FQ543" s="205"/>
      <c r="FR543" s="205"/>
      <c r="FS543" s="205"/>
      <c r="FT543" s="205"/>
      <c r="FU543" s="205"/>
      <c r="FV543" s="205"/>
      <c r="FW543" s="205"/>
      <c r="FX543" s="205"/>
      <c r="FY543" s="205"/>
      <c r="FZ543" s="205"/>
      <c r="GA543" s="205"/>
      <c r="GB543" s="205"/>
      <c r="GC543" s="205"/>
      <c r="GD543" s="205"/>
      <c r="GE543" s="205"/>
      <c r="GF543" s="205"/>
      <c r="GG543" s="205"/>
      <c r="GH543" s="205"/>
      <c r="GI543" s="205"/>
      <c r="GJ543" s="205"/>
      <c r="GK543" s="205"/>
      <c r="GL543" s="205"/>
      <c r="GM543" s="205"/>
    </row>
    <row r="544" spans="1:195" s="235" customFormat="1" ht="17.100000000000001" customHeight="1" x14ac:dyDescent="0.4">
      <c r="A544" s="128"/>
      <c r="B544" s="128"/>
      <c r="C544" s="58"/>
      <c r="D544" s="58"/>
      <c r="E544" s="58"/>
      <c r="F544" s="58"/>
      <c r="G544" s="58"/>
      <c r="H544" s="58"/>
      <c r="I544" s="58"/>
      <c r="J544" s="58"/>
      <c r="K544" s="58"/>
      <c r="L544" s="58"/>
      <c r="M544" s="58"/>
      <c r="N544" s="58"/>
      <c r="O544" s="58"/>
      <c r="P544" s="58"/>
      <c r="Q544" s="58"/>
      <c r="R544" s="58"/>
      <c r="S544" s="58"/>
      <c r="T544" s="58"/>
      <c r="U544" s="58"/>
      <c r="V544" s="272"/>
      <c r="W544" s="272"/>
      <c r="X544" s="272"/>
      <c r="Y544" s="58"/>
      <c r="Z544" s="58"/>
      <c r="AA544" s="58"/>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c r="AX544" s="58"/>
      <c r="AY544" s="58"/>
      <c r="AZ544" s="58"/>
      <c r="BA544" s="58"/>
      <c r="BB544" s="58"/>
      <c r="BC544" s="58"/>
      <c r="BD544" s="58"/>
      <c r="BE544" s="58"/>
      <c r="BF544" s="58"/>
      <c r="BG544" s="58"/>
      <c r="BH544" s="58"/>
      <c r="BI544" s="58"/>
      <c r="BJ544" s="58"/>
      <c r="BK544" s="58"/>
      <c r="BL544" s="58"/>
      <c r="BM544" s="128"/>
      <c r="BN544" s="128"/>
      <c r="BO544" s="128"/>
      <c r="BP544" s="128"/>
      <c r="BQ544" s="128"/>
      <c r="BR544" s="536"/>
      <c r="BS544" s="537"/>
      <c r="BT544" s="538"/>
      <c r="BU544" s="533"/>
      <c r="BV544" s="534"/>
      <c r="BW544" s="534"/>
      <c r="BX544" s="534"/>
      <c r="BY544" s="534"/>
      <c r="BZ544" s="535"/>
      <c r="CA544" s="533"/>
      <c r="CB544" s="534"/>
      <c r="CC544" s="535"/>
      <c r="CD544" s="533"/>
      <c r="CE544" s="534"/>
      <c r="CF544" s="534"/>
      <c r="CG544" s="534"/>
      <c r="CH544" s="534"/>
      <c r="CI544" s="534"/>
      <c r="CJ544" s="534"/>
      <c r="CK544" s="534"/>
      <c r="CL544" s="534"/>
      <c r="CM544" s="535"/>
      <c r="CN544" s="533"/>
      <c r="CO544" s="534"/>
      <c r="CP544" s="534"/>
      <c r="CQ544" s="534"/>
      <c r="CR544" s="534"/>
      <c r="CS544" s="535"/>
      <c r="CT544" s="533"/>
      <c r="CU544" s="534"/>
      <c r="CV544" s="535"/>
      <c r="CW544" s="533"/>
      <c r="CX544" s="534"/>
      <c r="CY544" s="534"/>
      <c r="CZ544" s="534"/>
      <c r="DA544" s="534"/>
      <c r="DB544" s="534"/>
      <c r="DC544" s="534"/>
      <c r="DD544" s="535"/>
      <c r="DE544" s="533"/>
      <c r="DF544" s="534"/>
      <c r="DG544" s="534"/>
      <c r="DH544" s="534"/>
      <c r="DI544" s="534"/>
      <c r="DJ544" s="534"/>
      <c r="DK544" s="534"/>
      <c r="DL544" s="534"/>
      <c r="DM544" s="534"/>
      <c r="DN544" s="535"/>
      <c r="DO544" s="533"/>
      <c r="DP544" s="534"/>
      <c r="DQ544" s="534"/>
      <c r="DR544" s="534"/>
      <c r="DS544" s="534"/>
      <c r="DT544" s="534"/>
      <c r="DU544" s="534"/>
      <c r="DV544" s="534"/>
      <c r="DW544" s="534"/>
      <c r="DX544" s="535"/>
      <c r="DY544" s="128"/>
      <c r="DZ544" s="128"/>
      <c r="EA544" s="128"/>
      <c r="EB544" s="128"/>
      <c r="EC544" s="128"/>
      <c r="ED544" s="196"/>
      <c r="EE544" s="206"/>
      <c r="EF544" s="205"/>
      <c r="EG544" s="205"/>
      <c r="EH544" s="205"/>
      <c r="EI544" s="205"/>
      <c r="EJ544" s="205"/>
      <c r="EK544" s="205"/>
      <c r="EL544" s="205"/>
      <c r="EM544" s="205"/>
      <c r="EN544" s="205"/>
      <c r="EO544" s="205"/>
      <c r="EP544" s="205"/>
      <c r="EQ544" s="205"/>
      <c r="ER544" s="205"/>
      <c r="ES544" s="205"/>
      <c r="ET544" s="205"/>
      <c r="EU544" s="205"/>
      <c r="EV544" s="205"/>
      <c r="EW544" s="205"/>
      <c r="EX544" s="205"/>
      <c r="EY544" s="205"/>
      <c r="EZ544" s="205"/>
      <c r="FA544" s="205"/>
      <c r="FB544" s="205"/>
      <c r="FC544" s="205"/>
      <c r="FD544" s="205"/>
      <c r="FE544" s="205"/>
      <c r="FF544" s="205"/>
      <c r="FG544" s="205"/>
      <c r="FH544" s="205"/>
      <c r="FI544" s="205"/>
      <c r="FJ544" s="205"/>
      <c r="FK544" s="205"/>
      <c r="FL544" s="205"/>
      <c r="FM544" s="205"/>
      <c r="FN544" s="205"/>
      <c r="FO544" s="205"/>
      <c r="FP544" s="205"/>
      <c r="FQ544" s="205"/>
      <c r="FR544" s="205"/>
      <c r="FS544" s="205"/>
      <c r="FT544" s="205"/>
      <c r="FU544" s="205"/>
      <c r="FV544" s="205"/>
      <c r="FW544" s="205"/>
      <c r="FX544" s="205"/>
      <c r="FY544" s="205"/>
      <c r="FZ544" s="205"/>
      <c r="GA544" s="205"/>
      <c r="GB544" s="205"/>
      <c r="GC544" s="205"/>
      <c r="GD544" s="205"/>
      <c r="GE544" s="205"/>
      <c r="GF544" s="205"/>
      <c r="GG544" s="205"/>
      <c r="GH544" s="205"/>
      <c r="GI544" s="205"/>
      <c r="GJ544" s="205"/>
      <c r="GK544" s="205"/>
      <c r="GL544" s="205"/>
      <c r="GM544" s="205"/>
    </row>
    <row r="545" spans="1:195" s="235" customFormat="1" ht="17.100000000000001" customHeight="1" x14ac:dyDescent="0.4">
      <c r="A545" s="128"/>
      <c r="B545" s="128"/>
      <c r="C545" s="58"/>
      <c r="D545" s="58"/>
      <c r="E545" s="58"/>
      <c r="F545" s="58"/>
      <c r="G545" s="58"/>
      <c r="H545" s="58"/>
      <c r="I545" s="58"/>
      <c r="J545" s="58"/>
      <c r="K545" s="58"/>
      <c r="L545" s="58"/>
      <c r="M545" s="58"/>
      <c r="N545" s="58"/>
      <c r="O545" s="58"/>
      <c r="P545" s="58"/>
      <c r="Q545" s="58"/>
      <c r="R545" s="58"/>
      <c r="S545" s="58"/>
      <c r="T545" s="58"/>
      <c r="U545" s="58"/>
      <c r="V545" s="272"/>
      <c r="W545" s="272"/>
      <c r="X545" s="272"/>
      <c r="Y545" s="58"/>
      <c r="Z545" s="58"/>
      <c r="AA545" s="58"/>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c r="AX545" s="58"/>
      <c r="AY545" s="58"/>
      <c r="AZ545" s="58"/>
      <c r="BA545" s="58"/>
      <c r="BB545" s="58"/>
      <c r="BC545" s="58"/>
      <c r="BD545" s="58"/>
      <c r="BE545" s="58"/>
      <c r="BF545" s="58"/>
      <c r="BG545" s="58"/>
      <c r="BH545" s="58"/>
      <c r="BI545" s="58"/>
      <c r="BJ545" s="58"/>
      <c r="BK545" s="58"/>
      <c r="BL545" s="58"/>
      <c r="BM545" s="128"/>
      <c r="BN545" s="128"/>
      <c r="BO545" s="128"/>
      <c r="BP545" s="128"/>
      <c r="BQ545" s="128"/>
      <c r="BR545" s="536"/>
      <c r="BS545" s="537"/>
      <c r="BT545" s="538"/>
      <c r="BU545" s="533"/>
      <c r="BV545" s="534"/>
      <c r="BW545" s="534"/>
      <c r="BX545" s="534"/>
      <c r="BY545" s="534"/>
      <c r="BZ545" s="535"/>
      <c r="CA545" s="533"/>
      <c r="CB545" s="534"/>
      <c r="CC545" s="535"/>
      <c r="CD545" s="533"/>
      <c r="CE545" s="534"/>
      <c r="CF545" s="534"/>
      <c r="CG545" s="534"/>
      <c r="CH545" s="534"/>
      <c r="CI545" s="534"/>
      <c r="CJ545" s="534"/>
      <c r="CK545" s="534"/>
      <c r="CL545" s="534"/>
      <c r="CM545" s="535"/>
      <c r="CN545" s="533"/>
      <c r="CO545" s="534"/>
      <c r="CP545" s="534"/>
      <c r="CQ545" s="534"/>
      <c r="CR545" s="534"/>
      <c r="CS545" s="535"/>
      <c r="CT545" s="533"/>
      <c r="CU545" s="534"/>
      <c r="CV545" s="535"/>
      <c r="CW545" s="533"/>
      <c r="CX545" s="534"/>
      <c r="CY545" s="534"/>
      <c r="CZ545" s="534"/>
      <c r="DA545" s="534"/>
      <c r="DB545" s="534"/>
      <c r="DC545" s="534"/>
      <c r="DD545" s="535"/>
      <c r="DE545" s="533"/>
      <c r="DF545" s="534"/>
      <c r="DG545" s="534"/>
      <c r="DH545" s="534"/>
      <c r="DI545" s="534"/>
      <c r="DJ545" s="534"/>
      <c r="DK545" s="534"/>
      <c r="DL545" s="534"/>
      <c r="DM545" s="534"/>
      <c r="DN545" s="535"/>
      <c r="DO545" s="533"/>
      <c r="DP545" s="534"/>
      <c r="DQ545" s="534"/>
      <c r="DR545" s="534"/>
      <c r="DS545" s="534"/>
      <c r="DT545" s="534"/>
      <c r="DU545" s="534"/>
      <c r="DV545" s="534"/>
      <c r="DW545" s="534"/>
      <c r="DX545" s="535"/>
      <c r="DY545" s="128"/>
      <c r="DZ545" s="128"/>
      <c r="EA545" s="128"/>
      <c r="EB545" s="128"/>
      <c r="EC545" s="128"/>
      <c r="ED545" s="196"/>
      <c r="EE545" s="206"/>
      <c r="EF545" s="205"/>
      <c r="EG545" s="205"/>
      <c r="EH545" s="205"/>
      <c r="EI545" s="205"/>
      <c r="EJ545" s="205"/>
      <c r="EK545" s="205"/>
      <c r="EL545" s="205"/>
      <c r="EM545" s="205"/>
      <c r="EN545" s="205"/>
      <c r="EO545" s="205"/>
      <c r="EP545" s="205"/>
      <c r="EQ545" s="205"/>
      <c r="ER545" s="205"/>
      <c r="ES545" s="205"/>
      <c r="ET545" s="205"/>
      <c r="EU545" s="205"/>
      <c r="EV545" s="205"/>
      <c r="EW545" s="205"/>
      <c r="EX545" s="205"/>
      <c r="EY545" s="205"/>
      <c r="EZ545" s="205"/>
      <c r="FA545" s="205"/>
      <c r="FB545" s="205"/>
      <c r="FC545" s="205"/>
      <c r="FD545" s="205"/>
      <c r="FE545" s="205"/>
      <c r="FF545" s="205"/>
      <c r="FG545" s="205"/>
      <c r="FH545" s="205"/>
      <c r="FI545" s="205"/>
      <c r="FJ545" s="205"/>
      <c r="FK545" s="205"/>
      <c r="FL545" s="205"/>
      <c r="FM545" s="205"/>
      <c r="FN545" s="205"/>
      <c r="FO545" s="205"/>
      <c r="FP545" s="205"/>
      <c r="FQ545" s="205"/>
      <c r="FR545" s="205"/>
      <c r="FS545" s="205"/>
      <c r="FT545" s="205"/>
      <c r="FU545" s="205"/>
      <c r="FV545" s="205"/>
      <c r="FW545" s="205"/>
      <c r="FX545" s="205"/>
      <c r="FY545" s="205"/>
      <c r="FZ545" s="205"/>
      <c r="GA545" s="205"/>
      <c r="GB545" s="205"/>
      <c r="GC545" s="205"/>
      <c r="GD545" s="205"/>
      <c r="GE545" s="205"/>
      <c r="GF545" s="205"/>
      <c r="GG545" s="205"/>
      <c r="GH545" s="205"/>
      <c r="GI545" s="205"/>
      <c r="GJ545" s="205"/>
      <c r="GK545" s="205"/>
      <c r="GL545" s="205"/>
      <c r="GM545" s="205"/>
    </row>
    <row r="546" spans="1:195" s="235" customFormat="1" ht="17.100000000000001" customHeight="1" x14ac:dyDescent="0.4">
      <c r="A546" s="128"/>
      <c r="B546" s="128"/>
      <c r="C546" s="58"/>
      <c r="D546" s="58"/>
      <c r="E546" s="58"/>
      <c r="F546" s="58"/>
      <c r="G546" s="58"/>
      <c r="H546" s="58"/>
      <c r="I546" s="58"/>
      <c r="J546" s="58"/>
      <c r="K546" s="58"/>
      <c r="L546" s="58"/>
      <c r="M546" s="58"/>
      <c r="N546" s="58"/>
      <c r="O546" s="58"/>
      <c r="P546" s="58"/>
      <c r="Q546" s="58"/>
      <c r="R546" s="58"/>
      <c r="S546" s="58"/>
      <c r="T546" s="58"/>
      <c r="U546" s="58"/>
      <c r="V546" s="272"/>
      <c r="W546" s="272"/>
      <c r="X546" s="272"/>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c r="BA546" s="58"/>
      <c r="BB546" s="58"/>
      <c r="BC546" s="58"/>
      <c r="BD546" s="58"/>
      <c r="BE546" s="58"/>
      <c r="BF546" s="58"/>
      <c r="BG546" s="58"/>
      <c r="BH546" s="58"/>
      <c r="BI546" s="58"/>
      <c r="BJ546" s="58"/>
      <c r="BK546" s="58"/>
      <c r="BL546" s="58"/>
      <c r="BM546" s="128"/>
      <c r="BN546" s="128"/>
      <c r="BO546" s="128"/>
      <c r="BP546" s="128"/>
      <c r="BQ546" s="128"/>
      <c r="BR546" s="536"/>
      <c r="BS546" s="537"/>
      <c r="BT546" s="538"/>
      <c r="BU546" s="533"/>
      <c r="BV546" s="534"/>
      <c r="BW546" s="534"/>
      <c r="BX546" s="534"/>
      <c r="BY546" s="534"/>
      <c r="BZ546" s="535"/>
      <c r="CA546" s="533"/>
      <c r="CB546" s="534"/>
      <c r="CC546" s="535"/>
      <c r="CD546" s="533"/>
      <c r="CE546" s="534"/>
      <c r="CF546" s="534"/>
      <c r="CG546" s="534"/>
      <c r="CH546" s="534"/>
      <c r="CI546" s="534"/>
      <c r="CJ546" s="534"/>
      <c r="CK546" s="534"/>
      <c r="CL546" s="534"/>
      <c r="CM546" s="535"/>
      <c r="CN546" s="533"/>
      <c r="CO546" s="534"/>
      <c r="CP546" s="534"/>
      <c r="CQ546" s="534"/>
      <c r="CR546" s="534"/>
      <c r="CS546" s="535"/>
      <c r="CT546" s="533"/>
      <c r="CU546" s="534"/>
      <c r="CV546" s="535"/>
      <c r="CW546" s="533"/>
      <c r="CX546" s="534"/>
      <c r="CY546" s="534"/>
      <c r="CZ546" s="534"/>
      <c r="DA546" s="534"/>
      <c r="DB546" s="534"/>
      <c r="DC546" s="534"/>
      <c r="DD546" s="535"/>
      <c r="DE546" s="533"/>
      <c r="DF546" s="534"/>
      <c r="DG546" s="534"/>
      <c r="DH546" s="534"/>
      <c r="DI546" s="534"/>
      <c r="DJ546" s="534"/>
      <c r="DK546" s="534"/>
      <c r="DL546" s="534"/>
      <c r="DM546" s="534"/>
      <c r="DN546" s="535"/>
      <c r="DO546" s="533"/>
      <c r="DP546" s="534"/>
      <c r="DQ546" s="534"/>
      <c r="DR546" s="534"/>
      <c r="DS546" s="534"/>
      <c r="DT546" s="534"/>
      <c r="DU546" s="534"/>
      <c r="DV546" s="534"/>
      <c r="DW546" s="534"/>
      <c r="DX546" s="535"/>
      <c r="DY546" s="128"/>
      <c r="DZ546" s="128"/>
      <c r="EA546" s="128"/>
      <c r="EB546" s="128"/>
      <c r="EC546" s="128"/>
      <c r="ED546" s="196"/>
      <c r="EE546" s="206"/>
      <c r="EF546" s="205"/>
      <c r="EG546" s="205"/>
      <c r="EH546" s="205"/>
      <c r="EI546" s="205"/>
      <c r="EJ546" s="205"/>
      <c r="EK546" s="205"/>
      <c r="EL546" s="205"/>
      <c r="EM546" s="205"/>
      <c r="EN546" s="205"/>
      <c r="EO546" s="205"/>
      <c r="EP546" s="205"/>
      <c r="EQ546" s="205"/>
      <c r="ER546" s="205"/>
      <c r="ES546" s="205"/>
      <c r="ET546" s="205"/>
      <c r="EU546" s="205"/>
      <c r="EV546" s="205"/>
      <c r="EW546" s="205"/>
      <c r="EX546" s="205"/>
      <c r="EY546" s="205"/>
      <c r="EZ546" s="205"/>
      <c r="FA546" s="205"/>
      <c r="FB546" s="205"/>
      <c r="FC546" s="205"/>
      <c r="FD546" s="205"/>
      <c r="FE546" s="205"/>
      <c r="FF546" s="205"/>
      <c r="FG546" s="205"/>
      <c r="FH546" s="205"/>
      <c r="FI546" s="205"/>
      <c r="FJ546" s="205"/>
      <c r="FK546" s="205"/>
      <c r="FL546" s="205"/>
      <c r="FM546" s="205"/>
      <c r="FN546" s="205"/>
      <c r="FO546" s="205"/>
      <c r="FP546" s="205"/>
      <c r="FQ546" s="205"/>
      <c r="FR546" s="205"/>
      <c r="FS546" s="205"/>
      <c r="FT546" s="205"/>
      <c r="FU546" s="205"/>
      <c r="FV546" s="205"/>
      <c r="FW546" s="205"/>
      <c r="FX546" s="205"/>
      <c r="FY546" s="205"/>
      <c r="FZ546" s="205"/>
      <c r="GA546" s="205"/>
      <c r="GB546" s="205"/>
      <c r="GC546" s="205"/>
      <c r="GD546" s="205"/>
      <c r="GE546" s="205"/>
      <c r="GF546" s="205"/>
      <c r="GG546" s="205"/>
      <c r="GH546" s="205"/>
      <c r="GI546" s="205"/>
      <c r="GJ546" s="205"/>
      <c r="GK546" s="205"/>
      <c r="GL546" s="205"/>
      <c r="GM546" s="205"/>
    </row>
    <row r="547" spans="1:195" s="235" customFormat="1" ht="17.100000000000001" customHeight="1" x14ac:dyDescent="0.4">
      <c r="A547" s="128"/>
      <c r="B547" s="128"/>
      <c r="C547" s="58"/>
      <c r="D547" s="58"/>
      <c r="E547" s="58"/>
      <c r="F547" s="58"/>
      <c r="G547" s="58"/>
      <c r="H547" s="58"/>
      <c r="I547" s="58"/>
      <c r="J547" s="58"/>
      <c r="K547" s="58"/>
      <c r="L547" s="58"/>
      <c r="M547" s="58"/>
      <c r="N547" s="58"/>
      <c r="O547" s="58"/>
      <c r="P547" s="58"/>
      <c r="Q547" s="58"/>
      <c r="R547" s="58"/>
      <c r="S547" s="58"/>
      <c r="T547" s="58"/>
      <c r="U547" s="58"/>
      <c r="V547" s="272"/>
      <c r="W547" s="272"/>
      <c r="X547" s="272"/>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58"/>
      <c r="BB547" s="58"/>
      <c r="BC547" s="58"/>
      <c r="BD547" s="58"/>
      <c r="BE547" s="58"/>
      <c r="BF547" s="58"/>
      <c r="BG547" s="58"/>
      <c r="BH547" s="58"/>
      <c r="BI547" s="58"/>
      <c r="BJ547" s="58"/>
      <c r="BK547" s="58"/>
      <c r="BL547" s="58"/>
      <c r="BM547" s="128"/>
      <c r="BN547" s="128"/>
      <c r="BO547" s="128"/>
      <c r="BP547" s="128"/>
      <c r="BQ547" s="128"/>
      <c r="BR547" s="536"/>
      <c r="BS547" s="537"/>
      <c r="BT547" s="538"/>
      <c r="BU547" s="533"/>
      <c r="BV547" s="534"/>
      <c r="BW547" s="534"/>
      <c r="BX547" s="534"/>
      <c r="BY547" s="534"/>
      <c r="BZ547" s="535"/>
      <c r="CA547" s="533"/>
      <c r="CB547" s="534"/>
      <c r="CC547" s="535"/>
      <c r="CD547" s="533"/>
      <c r="CE547" s="534"/>
      <c r="CF547" s="534"/>
      <c r="CG547" s="534"/>
      <c r="CH547" s="534"/>
      <c r="CI547" s="534"/>
      <c r="CJ547" s="534"/>
      <c r="CK547" s="534"/>
      <c r="CL547" s="534"/>
      <c r="CM547" s="535"/>
      <c r="CN547" s="533"/>
      <c r="CO547" s="534"/>
      <c r="CP547" s="534"/>
      <c r="CQ547" s="534"/>
      <c r="CR547" s="534"/>
      <c r="CS547" s="535"/>
      <c r="CT547" s="533"/>
      <c r="CU547" s="534"/>
      <c r="CV547" s="535"/>
      <c r="CW547" s="533"/>
      <c r="CX547" s="534"/>
      <c r="CY547" s="534"/>
      <c r="CZ547" s="534"/>
      <c r="DA547" s="534"/>
      <c r="DB547" s="534"/>
      <c r="DC547" s="534"/>
      <c r="DD547" s="535"/>
      <c r="DE547" s="533"/>
      <c r="DF547" s="534"/>
      <c r="DG547" s="534"/>
      <c r="DH547" s="534"/>
      <c r="DI547" s="534"/>
      <c r="DJ547" s="534"/>
      <c r="DK547" s="534"/>
      <c r="DL547" s="534"/>
      <c r="DM547" s="534"/>
      <c r="DN547" s="535"/>
      <c r="DO547" s="533"/>
      <c r="DP547" s="534"/>
      <c r="DQ547" s="534"/>
      <c r="DR547" s="534"/>
      <c r="DS547" s="534"/>
      <c r="DT547" s="534"/>
      <c r="DU547" s="534"/>
      <c r="DV547" s="534"/>
      <c r="DW547" s="534"/>
      <c r="DX547" s="535"/>
      <c r="DY547" s="128"/>
      <c r="DZ547" s="128"/>
      <c r="EA547" s="128"/>
      <c r="EB547" s="128"/>
      <c r="EC547" s="128"/>
      <c r="ED547" s="196"/>
      <c r="EE547" s="206"/>
      <c r="EF547" s="205"/>
      <c r="EG547" s="205"/>
      <c r="EH547" s="205"/>
      <c r="EI547" s="205"/>
      <c r="EJ547" s="205"/>
      <c r="EK547" s="205"/>
      <c r="EL547" s="205"/>
      <c r="EM547" s="205"/>
      <c r="EN547" s="205"/>
      <c r="EO547" s="205"/>
      <c r="EP547" s="205"/>
      <c r="EQ547" s="205"/>
      <c r="ER547" s="205"/>
      <c r="ES547" s="205"/>
      <c r="ET547" s="205"/>
      <c r="EU547" s="205"/>
      <c r="EV547" s="205"/>
      <c r="EW547" s="205"/>
      <c r="EX547" s="205"/>
      <c r="EY547" s="205"/>
      <c r="EZ547" s="205"/>
      <c r="FA547" s="205"/>
      <c r="FB547" s="205"/>
      <c r="FC547" s="205"/>
      <c r="FD547" s="205"/>
      <c r="FE547" s="205"/>
      <c r="FF547" s="205"/>
      <c r="FG547" s="205"/>
      <c r="FH547" s="205"/>
      <c r="FI547" s="205"/>
      <c r="FJ547" s="205"/>
      <c r="FK547" s="205"/>
      <c r="FL547" s="205"/>
      <c r="FM547" s="205"/>
      <c r="FN547" s="205"/>
      <c r="FO547" s="205"/>
      <c r="FP547" s="205"/>
      <c r="FQ547" s="205"/>
      <c r="FR547" s="205"/>
      <c r="FS547" s="205"/>
      <c r="FT547" s="205"/>
      <c r="FU547" s="205"/>
      <c r="FV547" s="205"/>
      <c r="FW547" s="205"/>
      <c r="FX547" s="205"/>
      <c r="FY547" s="205"/>
      <c r="FZ547" s="205"/>
      <c r="GA547" s="205"/>
      <c r="GB547" s="205"/>
      <c r="GC547" s="205"/>
      <c r="GD547" s="205"/>
      <c r="GE547" s="205"/>
      <c r="GF547" s="205"/>
      <c r="GG547" s="205"/>
      <c r="GH547" s="205"/>
      <c r="GI547" s="205"/>
      <c r="GJ547" s="205"/>
      <c r="GK547" s="205"/>
      <c r="GL547" s="205"/>
      <c r="GM547" s="205"/>
    </row>
    <row r="548" spans="1:195" s="235" customFormat="1" ht="17.100000000000001" customHeight="1" x14ac:dyDescent="0.4">
      <c r="A548" s="128"/>
      <c r="B548" s="128"/>
      <c r="C548" s="58"/>
      <c r="D548" s="58"/>
      <c r="E548" s="58"/>
      <c r="F548" s="58"/>
      <c r="G548" s="58"/>
      <c r="H548" s="58"/>
      <c r="I548" s="58"/>
      <c r="J548" s="58"/>
      <c r="K548" s="58"/>
      <c r="L548" s="58"/>
      <c r="M548" s="58"/>
      <c r="N548" s="58"/>
      <c r="O548" s="58"/>
      <c r="P548" s="58"/>
      <c r="Q548" s="58"/>
      <c r="R548" s="58"/>
      <c r="S548" s="58"/>
      <c r="T548" s="58"/>
      <c r="U548" s="58"/>
      <c r="V548" s="272"/>
      <c r="W548" s="272"/>
      <c r="X548" s="272"/>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c r="BA548" s="58"/>
      <c r="BB548" s="58"/>
      <c r="BC548" s="58"/>
      <c r="BD548" s="58"/>
      <c r="BE548" s="58"/>
      <c r="BF548" s="58"/>
      <c r="BG548" s="58"/>
      <c r="BH548" s="58"/>
      <c r="BI548" s="58"/>
      <c r="BJ548" s="58"/>
      <c r="BK548" s="58"/>
      <c r="BL548" s="58"/>
      <c r="BM548" s="128"/>
      <c r="BN548" s="128"/>
      <c r="BO548" s="128"/>
      <c r="BP548" s="128"/>
      <c r="BQ548" s="128"/>
      <c r="BR548" s="536"/>
      <c r="BS548" s="537"/>
      <c r="BT548" s="538"/>
      <c r="BU548" s="533"/>
      <c r="BV548" s="534"/>
      <c r="BW548" s="534"/>
      <c r="BX548" s="534"/>
      <c r="BY548" s="534"/>
      <c r="BZ548" s="535"/>
      <c r="CA548" s="533"/>
      <c r="CB548" s="534"/>
      <c r="CC548" s="535"/>
      <c r="CD548" s="533"/>
      <c r="CE548" s="534"/>
      <c r="CF548" s="534"/>
      <c r="CG548" s="534"/>
      <c r="CH548" s="534"/>
      <c r="CI548" s="534"/>
      <c r="CJ548" s="534"/>
      <c r="CK548" s="534"/>
      <c r="CL548" s="534"/>
      <c r="CM548" s="535"/>
      <c r="CN548" s="533"/>
      <c r="CO548" s="534"/>
      <c r="CP548" s="534"/>
      <c r="CQ548" s="534"/>
      <c r="CR548" s="534"/>
      <c r="CS548" s="535"/>
      <c r="CT548" s="533"/>
      <c r="CU548" s="534"/>
      <c r="CV548" s="535"/>
      <c r="CW548" s="533"/>
      <c r="CX548" s="534"/>
      <c r="CY548" s="534"/>
      <c r="CZ548" s="534"/>
      <c r="DA548" s="534"/>
      <c r="DB548" s="534"/>
      <c r="DC548" s="534"/>
      <c r="DD548" s="535"/>
      <c r="DE548" s="533"/>
      <c r="DF548" s="534"/>
      <c r="DG548" s="534"/>
      <c r="DH548" s="534"/>
      <c r="DI548" s="534"/>
      <c r="DJ548" s="534"/>
      <c r="DK548" s="534"/>
      <c r="DL548" s="534"/>
      <c r="DM548" s="534"/>
      <c r="DN548" s="535"/>
      <c r="DO548" s="533"/>
      <c r="DP548" s="534"/>
      <c r="DQ548" s="534"/>
      <c r="DR548" s="534"/>
      <c r="DS548" s="534"/>
      <c r="DT548" s="534"/>
      <c r="DU548" s="534"/>
      <c r="DV548" s="534"/>
      <c r="DW548" s="534"/>
      <c r="DX548" s="535"/>
      <c r="DY548" s="128"/>
      <c r="DZ548" s="128"/>
      <c r="EA548" s="128"/>
      <c r="EB548" s="128"/>
      <c r="EC548" s="128"/>
      <c r="ED548" s="196"/>
      <c r="EE548" s="206"/>
      <c r="EF548" s="205"/>
      <c r="EG548" s="205"/>
      <c r="EH548" s="205"/>
      <c r="EI548" s="205"/>
      <c r="EJ548" s="205"/>
      <c r="EK548" s="205"/>
      <c r="EL548" s="205"/>
      <c r="EM548" s="205"/>
      <c r="EN548" s="205"/>
      <c r="EO548" s="205"/>
      <c r="EP548" s="205"/>
      <c r="EQ548" s="205"/>
      <c r="ER548" s="205"/>
      <c r="ES548" s="205"/>
      <c r="ET548" s="205"/>
      <c r="EU548" s="205"/>
      <c r="EV548" s="205"/>
      <c r="EW548" s="205"/>
      <c r="EX548" s="205"/>
      <c r="EY548" s="205"/>
      <c r="EZ548" s="205"/>
      <c r="FA548" s="205"/>
      <c r="FB548" s="205"/>
      <c r="FC548" s="205"/>
      <c r="FD548" s="205"/>
      <c r="FE548" s="205"/>
      <c r="FF548" s="205"/>
      <c r="FG548" s="205"/>
      <c r="FH548" s="205"/>
      <c r="FI548" s="205"/>
      <c r="FJ548" s="205"/>
      <c r="FK548" s="205"/>
      <c r="FL548" s="205"/>
      <c r="FM548" s="205"/>
      <c r="FN548" s="205"/>
      <c r="FO548" s="205"/>
      <c r="FP548" s="205"/>
      <c r="FQ548" s="205"/>
      <c r="FR548" s="205"/>
      <c r="FS548" s="205"/>
      <c r="FT548" s="205"/>
      <c r="FU548" s="205"/>
      <c r="FV548" s="205"/>
      <c r="FW548" s="205"/>
      <c r="FX548" s="205"/>
      <c r="FY548" s="205"/>
      <c r="FZ548" s="205"/>
      <c r="GA548" s="205"/>
      <c r="GB548" s="205"/>
      <c r="GC548" s="205"/>
      <c r="GD548" s="205"/>
      <c r="GE548" s="205"/>
      <c r="GF548" s="205"/>
      <c r="GG548" s="205"/>
      <c r="GH548" s="205"/>
      <c r="GI548" s="205"/>
      <c r="GJ548" s="205"/>
      <c r="GK548" s="205"/>
      <c r="GL548" s="205"/>
      <c r="GM548" s="205"/>
    </row>
    <row r="549" spans="1:195" s="235" customFormat="1" ht="17.100000000000001" customHeight="1" x14ac:dyDescent="0.4">
      <c r="A549" s="128"/>
      <c r="B549" s="12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58"/>
      <c r="BC549" s="58"/>
      <c r="BD549" s="58"/>
      <c r="BE549" s="58"/>
      <c r="BF549" s="58"/>
      <c r="BG549" s="58"/>
      <c r="BH549" s="58"/>
      <c r="BI549" s="272"/>
      <c r="BJ549" s="272"/>
      <c r="BK549" s="272"/>
      <c r="BL549" s="272"/>
      <c r="BM549" s="128"/>
      <c r="BN549" s="128"/>
      <c r="BO549" s="128"/>
      <c r="BP549" s="128"/>
      <c r="BQ549" s="128"/>
      <c r="BR549" s="536"/>
      <c r="BS549" s="537"/>
      <c r="BT549" s="538"/>
      <c r="BU549" s="533"/>
      <c r="BV549" s="534"/>
      <c r="BW549" s="534"/>
      <c r="BX549" s="534"/>
      <c r="BY549" s="534"/>
      <c r="BZ549" s="535"/>
      <c r="CA549" s="533"/>
      <c r="CB549" s="534"/>
      <c r="CC549" s="535"/>
      <c r="CD549" s="533"/>
      <c r="CE549" s="534"/>
      <c r="CF549" s="534"/>
      <c r="CG549" s="534"/>
      <c r="CH549" s="534"/>
      <c r="CI549" s="534"/>
      <c r="CJ549" s="534"/>
      <c r="CK549" s="534"/>
      <c r="CL549" s="534"/>
      <c r="CM549" s="535"/>
      <c r="CN549" s="533"/>
      <c r="CO549" s="534"/>
      <c r="CP549" s="534"/>
      <c r="CQ549" s="534"/>
      <c r="CR549" s="534"/>
      <c r="CS549" s="535"/>
      <c r="CT549" s="533"/>
      <c r="CU549" s="534"/>
      <c r="CV549" s="535"/>
      <c r="CW549" s="533"/>
      <c r="CX549" s="534"/>
      <c r="CY549" s="534"/>
      <c r="CZ549" s="534"/>
      <c r="DA549" s="534"/>
      <c r="DB549" s="534"/>
      <c r="DC549" s="534"/>
      <c r="DD549" s="535"/>
      <c r="DE549" s="533"/>
      <c r="DF549" s="534"/>
      <c r="DG549" s="534"/>
      <c r="DH549" s="534"/>
      <c r="DI549" s="534"/>
      <c r="DJ549" s="534"/>
      <c r="DK549" s="534"/>
      <c r="DL549" s="534"/>
      <c r="DM549" s="534"/>
      <c r="DN549" s="535"/>
      <c r="DO549" s="533"/>
      <c r="DP549" s="534"/>
      <c r="DQ549" s="534"/>
      <c r="DR549" s="534"/>
      <c r="DS549" s="534"/>
      <c r="DT549" s="534"/>
      <c r="DU549" s="534"/>
      <c r="DV549" s="534"/>
      <c r="DW549" s="534"/>
      <c r="DX549" s="535"/>
      <c r="DY549" s="128"/>
      <c r="DZ549" s="128"/>
      <c r="EA549" s="128"/>
      <c r="EB549" s="128"/>
      <c r="EC549" s="128"/>
      <c r="ED549" s="196"/>
      <c r="EE549" s="206"/>
      <c r="EF549" s="205"/>
      <c r="EG549" s="205"/>
      <c r="EH549" s="205"/>
      <c r="EI549" s="205"/>
      <c r="EJ549" s="205"/>
      <c r="EK549" s="205"/>
      <c r="EL549" s="205"/>
      <c r="EM549" s="205"/>
      <c r="EN549" s="205"/>
      <c r="EO549" s="205"/>
      <c r="EP549" s="205"/>
      <c r="EQ549" s="205"/>
      <c r="ER549" s="205"/>
      <c r="ES549" s="205"/>
      <c r="ET549" s="205"/>
      <c r="EU549" s="205"/>
      <c r="EV549" s="205"/>
      <c r="EW549" s="205"/>
      <c r="EX549" s="205"/>
      <c r="EY549" s="205"/>
      <c r="EZ549" s="205"/>
      <c r="FA549" s="205"/>
      <c r="FB549" s="205"/>
      <c r="FC549" s="205"/>
      <c r="FD549" s="205"/>
      <c r="FE549" s="205"/>
      <c r="FF549" s="205"/>
      <c r="FG549" s="205"/>
      <c r="FH549" s="205"/>
      <c r="FI549" s="205"/>
      <c r="FJ549" s="205"/>
      <c r="FK549" s="205"/>
      <c r="FL549" s="205"/>
      <c r="FM549" s="205"/>
      <c r="FN549" s="205"/>
      <c r="FO549" s="205"/>
      <c r="FP549" s="205"/>
      <c r="FQ549" s="205"/>
      <c r="FR549" s="205"/>
      <c r="FS549" s="205"/>
      <c r="FT549" s="205"/>
      <c r="FU549" s="205"/>
      <c r="FV549" s="205"/>
      <c r="FW549" s="205"/>
      <c r="FX549" s="205"/>
      <c r="FY549" s="205"/>
      <c r="FZ549" s="205"/>
      <c r="GA549" s="205"/>
      <c r="GB549" s="205"/>
      <c r="GC549" s="205"/>
      <c r="GD549" s="205"/>
      <c r="GE549" s="205"/>
      <c r="GF549" s="205"/>
      <c r="GG549" s="205"/>
      <c r="GH549" s="205"/>
      <c r="GI549" s="205"/>
      <c r="GJ549" s="205"/>
      <c r="GK549" s="205"/>
      <c r="GL549" s="205"/>
      <c r="GM549" s="205"/>
    </row>
    <row r="550" spans="1:195" s="235" customFormat="1" ht="17.100000000000001" customHeight="1" x14ac:dyDescent="0.4">
      <c r="A550" s="128"/>
      <c r="B550" s="12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c r="BD550" s="58"/>
      <c r="BE550" s="58"/>
      <c r="BF550" s="58"/>
      <c r="BG550" s="58"/>
      <c r="BH550" s="58"/>
      <c r="BI550" s="58"/>
      <c r="BJ550" s="58"/>
      <c r="BK550" s="58"/>
      <c r="BL550" s="58"/>
      <c r="BM550" s="128"/>
      <c r="BN550" s="128"/>
      <c r="BO550" s="128"/>
      <c r="BP550" s="128"/>
      <c r="BQ550" s="128"/>
      <c r="BR550" s="536"/>
      <c r="BS550" s="537"/>
      <c r="BT550" s="538"/>
      <c r="BU550" s="533"/>
      <c r="BV550" s="534"/>
      <c r="BW550" s="534"/>
      <c r="BX550" s="534"/>
      <c r="BY550" s="534"/>
      <c r="BZ550" s="535"/>
      <c r="CA550" s="533"/>
      <c r="CB550" s="534"/>
      <c r="CC550" s="535"/>
      <c r="CD550" s="533"/>
      <c r="CE550" s="534"/>
      <c r="CF550" s="534"/>
      <c r="CG550" s="534"/>
      <c r="CH550" s="534"/>
      <c r="CI550" s="534"/>
      <c r="CJ550" s="534"/>
      <c r="CK550" s="534"/>
      <c r="CL550" s="534"/>
      <c r="CM550" s="535"/>
      <c r="CN550" s="533"/>
      <c r="CO550" s="534"/>
      <c r="CP550" s="534"/>
      <c r="CQ550" s="534"/>
      <c r="CR550" s="534"/>
      <c r="CS550" s="535"/>
      <c r="CT550" s="533"/>
      <c r="CU550" s="534"/>
      <c r="CV550" s="535"/>
      <c r="CW550" s="533"/>
      <c r="CX550" s="534"/>
      <c r="CY550" s="534"/>
      <c r="CZ550" s="534"/>
      <c r="DA550" s="534"/>
      <c r="DB550" s="534"/>
      <c r="DC550" s="534"/>
      <c r="DD550" s="535"/>
      <c r="DE550" s="533"/>
      <c r="DF550" s="534"/>
      <c r="DG550" s="534"/>
      <c r="DH550" s="534"/>
      <c r="DI550" s="534"/>
      <c r="DJ550" s="534"/>
      <c r="DK550" s="534"/>
      <c r="DL550" s="534"/>
      <c r="DM550" s="534"/>
      <c r="DN550" s="535"/>
      <c r="DO550" s="533"/>
      <c r="DP550" s="534"/>
      <c r="DQ550" s="534"/>
      <c r="DR550" s="534"/>
      <c r="DS550" s="534"/>
      <c r="DT550" s="534"/>
      <c r="DU550" s="534"/>
      <c r="DV550" s="534"/>
      <c r="DW550" s="534"/>
      <c r="DX550" s="535"/>
      <c r="DY550" s="128"/>
      <c r="DZ550" s="128"/>
      <c r="EA550" s="128"/>
      <c r="EB550" s="128"/>
      <c r="EC550" s="128"/>
      <c r="ED550" s="196"/>
      <c r="EE550" s="206"/>
      <c r="EF550" s="205"/>
      <c r="EG550" s="205"/>
      <c r="EH550" s="205"/>
      <c r="EI550" s="205"/>
      <c r="EJ550" s="205"/>
      <c r="EK550" s="205"/>
      <c r="EL550" s="205"/>
      <c r="EM550" s="205"/>
      <c r="EN550" s="205"/>
      <c r="EO550" s="205"/>
      <c r="EP550" s="205"/>
      <c r="EQ550" s="205"/>
      <c r="ER550" s="205"/>
      <c r="ES550" s="205"/>
      <c r="ET550" s="205"/>
      <c r="EU550" s="205"/>
      <c r="EV550" s="205"/>
      <c r="EW550" s="205"/>
      <c r="EX550" s="205"/>
      <c r="EY550" s="205"/>
      <c r="EZ550" s="205"/>
      <c r="FA550" s="205"/>
      <c r="FB550" s="205"/>
      <c r="FC550" s="205"/>
      <c r="FD550" s="205"/>
      <c r="FE550" s="205"/>
      <c r="FF550" s="205"/>
      <c r="FG550" s="205"/>
      <c r="FH550" s="205"/>
      <c r="FI550" s="205"/>
      <c r="FJ550" s="205"/>
      <c r="FK550" s="205"/>
      <c r="FL550" s="205"/>
      <c r="FM550" s="205"/>
      <c r="FN550" s="205"/>
      <c r="FO550" s="205"/>
      <c r="FP550" s="205"/>
      <c r="FQ550" s="205"/>
      <c r="FR550" s="205"/>
      <c r="FS550" s="205"/>
      <c r="FT550" s="205"/>
      <c r="FU550" s="205"/>
      <c r="FV550" s="205"/>
      <c r="FW550" s="205"/>
      <c r="FX550" s="205"/>
      <c r="FY550" s="205"/>
      <c r="FZ550" s="205"/>
      <c r="GA550" s="205"/>
      <c r="GB550" s="205"/>
      <c r="GC550" s="205"/>
      <c r="GD550" s="205"/>
      <c r="GE550" s="205"/>
      <c r="GF550" s="205"/>
      <c r="GG550" s="205"/>
      <c r="GH550" s="205"/>
      <c r="GI550" s="205"/>
      <c r="GJ550" s="205"/>
      <c r="GK550" s="205"/>
      <c r="GL550" s="205"/>
      <c r="GM550" s="205"/>
    </row>
    <row r="551" spans="1:195" s="235" customFormat="1" ht="17.100000000000001" customHeight="1" x14ac:dyDescent="0.4">
      <c r="A551" s="128"/>
      <c r="B551" s="128"/>
      <c r="C551" s="272"/>
      <c r="D551" s="272"/>
      <c r="E551" s="58"/>
      <c r="F551" s="58"/>
      <c r="G551" s="58"/>
      <c r="H551" s="58"/>
      <c r="I551" s="58"/>
      <c r="J551" s="58"/>
      <c r="K551" s="58"/>
      <c r="L551" s="58"/>
      <c r="M551" s="58"/>
      <c r="N551" s="58"/>
      <c r="O551" s="58"/>
      <c r="P551" s="58"/>
      <c r="Q551" s="58"/>
      <c r="R551" s="58"/>
      <c r="S551" s="58"/>
      <c r="T551" s="272"/>
      <c r="U551" s="58"/>
      <c r="V551" s="58"/>
      <c r="W551" s="58"/>
      <c r="X551" s="58"/>
      <c r="Y551" s="58"/>
      <c r="Z551" s="58"/>
      <c r="AA551" s="58"/>
      <c r="AB551" s="58"/>
      <c r="AC551" s="58"/>
      <c r="AD551" s="58"/>
      <c r="AE551" s="58"/>
      <c r="AF551" s="58"/>
      <c r="AG551" s="272"/>
      <c r="AH551" s="58"/>
      <c r="AI551" s="58"/>
      <c r="AJ551" s="58"/>
      <c r="AK551" s="58"/>
      <c r="AL551" s="58"/>
      <c r="AM551" s="58"/>
      <c r="AN551" s="58"/>
      <c r="AO551" s="58"/>
      <c r="AP551" s="58"/>
      <c r="AQ551" s="58"/>
      <c r="AR551" s="58"/>
      <c r="AS551" s="58"/>
      <c r="AT551" s="272"/>
      <c r="AU551" s="58"/>
      <c r="AV551" s="58"/>
      <c r="AW551" s="58"/>
      <c r="AX551" s="58"/>
      <c r="AY551" s="58"/>
      <c r="AZ551" s="58"/>
      <c r="BA551" s="58"/>
      <c r="BB551" s="58"/>
      <c r="BC551" s="58"/>
      <c r="BD551" s="58"/>
      <c r="BE551" s="58"/>
      <c r="BF551" s="58"/>
      <c r="BG551" s="58"/>
      <c r="BH551" s="58"/>
      <c r="BI551" s="58"/>
      <c r="BJ551" s="58"/>
      <c r="BK551" s="58"/>
      <c r="BL551" s="58"/>
      <c r="BM551" s="128"/>
      <c r="BN551" s="128"/>
      <c r="BO551" s="128"/>
      <c r="BP551" s="128"/>
      <c r="BQ551" s="128"/>
      <c r="BR551" s="536"/>
      <c r="BS551" s="537"/>
      <c r="BT551" s="538"/>
      <c r="BU551" s="533"/>
      <c r="BV551" s="534"/>
      <c r="BW551" s="534"/>
      <c r="BX551" s="534"/>
      <c r="BY551" s="534"/>
      <c r="BZ551" s="535"/>
      <c r="CA551" s="533"/>
      <c r="CB551" s="534"/>
      <c r="CC551" s="535"/>
      <c r="CD551" s="533"/>
      <c r="CE551" s="534"/>
      <c r="CF551" s="534"/>
      <c r="CG551" s="534"/>
      <c r="CH551" s="534"/>
      <c r="CI551" s="534"/>
      <c r="CJ551" s="534"/>
      <c r="CK551" s="534"/>
      <c r="CL551" s="534"/>
      <c r="CM551" s="535"/>
      <c r="CN551" s="533"/>
      <c r="CO551" s="534"/>
      <c r="CP551" s="534"/>
      <c r="CQ551" s="534"/>
      <c r="CR551" s="534"/>
      <c r="CS551" s="535"/>
      <c r="CT551" s="533"/>
      <c r="CU551" s="534"/>
      <c r="CV551" s="535"/>
      <c r="CW551" s="533"/>
      <c r="CX551" s="534"/>
      <c r="CY551" s="534"/>
      <c r="CZ551" s="534"/>
      <c r="DA551" s="534"/>
      <c r="DB551" s="534"/>
      <c r="DC551" s="534"/>
      <c r="DD551" s="535"/>
      <c r="DE551" s="533"/>
      <c r="DF551" s="534"/>
      <c r="DG551" s="534"/>
      <c r="DH551" s="534"/>
      <c r="DI551" s="534"/>
      <c r="DJ551" s="534"/>
      <c r="DK551" s="534"/>
      <c r="DL551" s="534"/>
      <c r="DM551" s="534"/>
      <c r="DN551" s="535"/>
      <c r="DO551" s="533"/>
      <c r="DP551" s="534"/>
      <c r="DQ551" s="534"/>
      <c r="DR551" s="534"/>
      <c r="DS551" s="534"/>
      <c r="DT551" s="534"/>
      <c r="DU551" s="534"/>
      <c r="DV551" s="534"/>
      <c r="DW551" s="534"/>
      <c r="DX551" s="535"/>
      <c r="DY551" s="128"/>
      <c r="DZ551" s="128"/>
      <c r="EA551" s="128"/>
      <c r="EB551" s="128"/>
      <c r="EC551" s="128"/>
      <c r="ED551" s="196"/>
      <c r="EE551" s="206"/>
      <c r="EF551" s="205"/>
      <c r="EG551" s="205"/>
      <c r="EH551" s="205"/>
      <c r="EI551" s="205"/>
      <c r="EJ551" s="205"/>
      <c r="EK551" s="205"/>
      <c r="EL551" s="205"/>
      <c r="EM551" s="205"/>
      <c r="EN551" s="205"/>
      <c r="EO551" s="205"/>
      <c r="EP551" s="205"/>
      <c r="EQ551" s="205"/>
      <c r="ER551" s="205"/>
      <c r="ES551" s="205"/>
      <c r="ET551" s="205"/>
      <c r="EU551" s="205"/>
      <c r="EV551" s="205"/>
      <c r="EW551" s="205"/>
      <c r="EX551" s="205"/>
      <c r="EY551" s="205"/>
      <c r="EZ551" s="205"/>
      <c r="FA551" s="205"/>
      <c r="FB551" s="205"/>
      <c r="FC551" s="205"/>
      <c r="FD551" s="205"/>
      <c r="FE551" s="205"/>
      <c r="FF551" s="205"/>
      <c r="FG551" s="205"/>
      <c r="FH551" s="205"/>
      <c r="FI551" s="205"/>
      <c r="FJ551" s="205"/>
      <c r="FK551" s="205"/>
      <c r="FL551" s="205"/>
      <c r="FM551" s="205"/>
      <c r="FN551" s="205"/>
      <c r="FO551" s="205"/>
      <c r="FP551" s="205"/>
      <c r="FQ551" s="205"/>
      <c r="FR551" s="205"/>
      <c r="FS551" s="205"/>
      <c r="FT551" s="205"/>
      <c r="FU551" s="205"/>
      <c r="FV551" s="205"/>
      <c r="FW551" s="205"/>
      <c r="FX551" s="205"/>
      <c r="FY551" s="205"/>
      <c r="FZ551" s="205"/>
      <c r="GA551" s="205"/>
      <c r="GB551" s="205"/>
      <c r="GC551" s="205"/>
      <c r="GD551" s="205"/>
      <c r="GE551" s="205"/>
      <c r="GF551" s="205"/>
      <c r="GG551" s="205"/>
      <c r="GH551" s="205"/>
      <c r="GI551" s="205"/>
      <c r="GJ551" s="205"/>
      <c r="GK551" s="205"/>
      <c r="GL551" s="205"/>
      <c r="GM551" s="205"/>
    </row>
    <row r="552" spans="1:195" s="235" customFormat="1" ht="17.100000000000001" customHeight="1" x14ac:dyDescent="0.4">
      <c r="A552" s="128"/>
      <c r="B552" s="128"/>
      <c r="C552" s="272"/>
      <c r="D552" s="272"/>
      <c r="E552" s="58"/>
      <c r="F552" s="58"/>
      <c r="G552" s="58"/>
      <c r="H552" s="58"/>
      <c r="I552" s="58"/>
      <c r="J552" s="58"/>
      <c r="K552" s="58"/>
      <c r="L552" s="58"/>
      <c r="M552" s="58"/>
      <c r="N552" s="58"/>
      <c r="O552" s="58"/>
      <c r="P552" s="58"/>
      <c r="Q552" s="58"/>
      <c r="R552" s="58"/>
      <c r="S552" s="58"/>
      <c r="T552" s="272"/>
      <c r="U552" s="58"/>
      <c r="V552" s="58"/>
      <c r="W552" s="58"/>
      <c r="X552" s="58"/>
      <c r="Y552" s="58"/>
      <c r="Z552" s="58"/>
      <c r="AA552" s="58"/>
      <c r="AB552" s="58"/>
      <c r="AC552" s="58"/>
      <c r="AD552" s="58"/>
      <c r="AE552" s="58"/>
      <c r="AF552" s="58"/>
      <c r="AG552" s="272"/>
      <c r="AH552" s="58"/>
      <c r="AI552" s="58"/>
      <c r="AJ552" s="58"/>
      <c r="AK552" s="58"/>
      <c r="AL552" s="58"/>
      <c r="AM552" s="58"/>
      <c r="AN552" s="58"/>
      <c r="AO552" s="58"/>
      <c r="AP552" s="58"/>
      <c r="AQ552" s="58"/>
      <c r="AR552" s="58"/>
      <c r="AS552" s="58"/>
      <c r="AT552" s="272"/>
      <c r="AU552" s="58"/>
      <c r="AV552" s="58"/>
      <c r="AW552" s="58"/>
      <c r="AX552" s="58"/>
      <c r="AY552" s="58"/>
      <c r="AZ552" s="58"/>
      <c r="BA552" s="58"/>
      <c r="BB552" s="58"/>
      <c r="BC552" s="58"/>
      <c r="BD552" s="58"/>
      <c r="BE552" s="58"/>
      <c r="BF552" s="58"/>
      <c r="BG552" s="58"/>
      <c r="BH552" s="58"/>
      <c r="BI552" s="58"/>
      <c r="BJ552" s="58"/>
      <c r="BK552" s="58"/>
      <c r="BL552" s="58"/>
      <c r="BM552" s="128"/>
      <c r="BN552" s="128"/>
      <c r="BO552" s="128"/>
      <c r="BP552" s="128"/>
      <c r="BQ552" s="128"/>
      <c r="BR552" s="536"/>
      <c r="BS552" s="537"/>
      <c r="BT552" s="538"/>
      <c r="BU552" s="533"/>
      <c r="BV552" s="534"/>
      <c r="BW552" s="534"/>
      <c r="BX552" s="534"/>
      <c r="BY552" s="534"/>
      <c r="BZ552" s="535"/>
      <c r="CA552" s="533"/>
      <c r="CB552" s="534"/>
      <c r="CC552" s="535"/>
      <c r="CD552" s="533"/>
      <c r="CE552" s="534"/>
      <c r="CF552" s="534"/>
      <c r="CG552" s="534"/>
      <c r="CH552" s="534"/>
      <c r="CI552" s="534"/>
      <c r="CJ552" s="534"/>
      <c r="CK552" s="534"/>
      <c r="CL552" s="534"/>
      <c r="CM552" s="535"/>
      <c r="CN552" s="533"/>
      <c r="CO552" s="534"/>
      <c r="CP552" s="534"/>
      <c r="CQ552" s="534"/>
      <c r="CR552" s="534"/>
      <c r="CS552" s="535"/>
      <c r="CT552" s="533"/>
      <c r="CU552" s="534"/>
      <c r="CV552" s="535"/>
      <c r="CW552" s="533"/>
      <c r="CX552" s="534"/>
      <c r="CY552" s="534"/>
      <c r="CZ552" s="534"/>
      <c r="DA552" s="534"/>
      <c r="DB552" s="534"/>
      <c r="DC552" s="534"/>
      <c r="DD552" s="535"/>
      <c r="DE552" s="533"/>
      <c r="DF552" s="534"/>
      <c r="DG552" s="534"/>
      <c r="DH552" s="534"/>
      <c r="DI552" s="534"/>
      <c r="DJ552" s="534"/>
      <c r="DK552" s="534"/>
      <c r="DL552" s="534"/>
      <c r="DM552" s="534"/>
      <c r="DN552" s="535"/>
      <c r="DO552" s="533"/>
      <c r="DP552" s="534"/>
      <c r="DQ552" s="534"/>
      <c r="DR552" s="534"/>
      <c r="DS552" s="534"/>
      <c r="DT552" s="534"/>
      <c r="DU552" s="534"/>
      <c r="DV552" s="534"/>
      <c r="DW552" s="534"/>
      <c r="DX552" s="535"/>
      <c r="DY552" s="128"/>
      <c r="DZ552" s="128"/>
      <c r="EA552" s="128"/>
      <c r="EB552" s="128"/>
      <c r="EC552" s="128"/>
      <c r="ED552" s="196"/>
      <c r="EE552" s="206"/>
      <c r="EF552" s="205"/>
      <c r="EG552" s="205"/>
      <c r="EH552" s="205"/>
      <c r="EI552" s="205"/>
      <c r="EJ552" s="205"/>
      <c r="EK552" s="205"/>
      <c r="EL552" s="205"/>
      <c r="EM552" s="205"/>
      <c r="EN552" s="205"/>
      <c r="EO552" s="205"/>
      <c r="EP552" s="205"/>
      <c r="EQ552" s="205"/>
      <c r="ER552" s="205"/>
      <c r="ES552" s="205"/>
      <c r="ET552" s="205"/>
      <c r="EU552" s="205"/>
      <c r="EV552" s="205"/>
      <c r="EW552" s="205"/>
      <c r="EX552" s="205"/>
      <c r="EY552" s="205"/>
      <c r="EZ552" s="205"/>
      <c r="FA552" s="205"/>
      <c r="FB552" s="205"/>
      <c r="FC552" s="205"/>
      <c r="FD552" s="205"/>
      <c r="FE552" s="205"/>
      <c r="FF552" s="205"/>
      <c r="FG552" s="205"/>
      <c r="FH552" s="205"/>
      <c r="FI552" s="205"/>
      <c r="FJ552" s="205"/>
      <c r="FK552" s="205"/>
      <c r="FL552" s="205"/>
      <c r="FM552" s="205"/>
      <c r="FN552" s="205"/>
      <c r="FO552" s="205"/>
      <c r="FP552" s="205"/>
      <c r="FQ552" s="205"/>
      <c r="FR552" s="205"/>
      <c r="FS552" s="205"/>
      <c r="FT552" s="205"/>
      <c r="FU552" s="205"/>
      <c r="FV552" s="205"/>
      <c r="FW552" s="205"/>
      <c r="FX552" s="205"/>
      <c r="FY552" s="205"/>
      <c r="FZ552" s="205"/>
      <c r="GA552" s="205"/>
      <c r="GB552" s="205"/>
      <c r="GC552" s="205"/>
      <c r="GD552" s="205"/>
      <c r="GE552" s="205"/>
      <c r="GF552" s="205"/>
      <c r="GG552" s="205"/>
      <c r="GH552" s="205"/>
      <c r="GI552" s="205"/>
      <c r="GJ552" s="205"/>
      <c r="GK552" s="205"/>
      <c r="GL552" s="205"/>
      <c r="GM552" s="205"/>
    </row>
    <row r="553" spans="1:195" s="235" customFormat="1" ht="17.100000000000001" customHeight="1" x14ac:dyDescent="0.4">
      <c r="A553" s="128"/>
      <c r="B553" s="128"/>
      <c r="C553" s="272"/>
      <c r="D553" s="272"/>
      <c r="E553" s="58"/>
      <c r="F553" s="58"/>
      <c r="G553" s="58"/>
      <c r="H553" s="58"/>
      <c r="I553" s="58"/>
      <c r="J553" s="58"/>
      <c r="K553" s="58"/>
      <c r="L553" s="58"/>
      <c r="M553" s="58"/>
      <c r="N553" s="58"/>
      <c r="O553" s="58"/>
      <c r="P553" s="58"/>
      <c r="Q553" s="58"/>
      <c r="R553" s="58"/>
      <c r="S553" s="58"/>
      <c r="T553" s="272"/>
      <c r="U553" s="58"/>
      <c r="V553" s="58"/>
      <c r="W553" s="58"/>
      <c r="X553" s="58"/>
      <c r="Y553" s="58"/>
      <c r="Z553" s="58"/>
      <c r="AA553" s="58"/>
      <c r="AB553" s="58"/>
      <c r="AC553" s="58"/>
      <c r="AD553" s="58"/>
      <c r="AE553" s="58"/>
      <c r="AF553" s="58"/>
      <c r="AG553" s="272"/>
      <c r="AH553" s="58"/>
      <c r="AI553" s="58"/>
      <c r="AJ553" s="58"/>
      <c r="AK553" s="58"/>
      <c r="AL553" s="58"/>
      <c r="AM553" s="58"/>
      <c r="AN553" s="58"/>
      <c r="AO553" s="58"/>
      <c r="AP553" s="58"/>
      <c r="AQ553" s="58"/>
      <c r="AR553" s="58"/>
      <c r="AS553" s="58"/>
      <c r="AT553" s="272"/>
      <c r="AU553" s="58"/>
      <c r="AV553" s="58"/>
      <c r="AW553" s="58"/>
      <c r="AX553" s="58"/>
      <c r="AY553" s="58"/>
      <c r="AZ553" s="58"/>
      <c r="BA553" s="58"/>
      <c r="BB553" s="58"/>
      <c r="BC553" s="58"/>
      <c r="BD553" s="58"/>
      <c r="BE553" s="58"/>
      <c r="BF553" s="58"/>
      <c r="BG553" s="58"/>
      <c r="BH553" s="58"/>
      <c r="BI553" s="58"/>
      <c r="BJ553" s="58"/>
      <c r="BK553" s="58"/>
      <c r="BL553" s="58"/>
      <c r="BM553" s="128"/>
      <c r="BN553" s="128"/>
      <c r="BO553" s="128"/>
      <c r="BP553" s="128"/>
      <c r="BQ553" s="128"/>
      <c r="BR553" s="536"/>
      <c r="BS553" s="537"/>
      <c r="BT553" s="538"/>
      <c r="BU553" s="533"/>
      <c r="BV553" s="534"/>
      <c r="BW553" s="534"/>
      <c r="BX553" s="534"/>
      <c r="BY553" s="534"/>
      <c r="BZ553" s="535"/>
      <c r="CA553" s="533"/>
      <c r="CB553" s="534"/>
      <c r="CC553" s="535"/>
      <c r="CD553" s="533"/>
      <c r="CE553" s="534"/>
      <c r="CF553" s="534"/>
      <c r="CG553" s="534"/>
      <c r="CH553" s="534"/>
      <c r="CI553" s="534"/>
      <c r="CJ553" s="534"/>
      <c r="CK553" s="534"/>
      <c r="CL553" s="534"/>
      <c r="CM553" s="535"/>
      <c r="CN553" s="533"/>
      <c r="CO553" s="534"/>
      <c r="CP553" s="534"/>
      <c r="CQ553" s="534"/>
      <c r="CR553" s="534"/>
      <c r="CS553" s="535"/>
      <c r="CT553" s="533"/>
      <c r="CU553" s="534"/>
      <c r="CV553" s="535"/>
      <c r="CW553" s="533"/>
      <c r="CX553" s="534"/>
      <c r="CY553" s="534"/>
      <c r="CZ553" s="534"/>
      <c r="DA553" s="534"/>
      <c r="DB553" s="534"/>
      <c r="DC553" s="534"/>
      <c r="DD553" s="535"/>
      <c r="DE553" s="533"/>
      <c r="DF553" s="534"/>
      <c r="DG553" s="534"/>
      <c r="DH553" s="534"/>
      <c r="DI553" s="534"/>
      <c r="DJ553" s="534"/>
      <c r="DK553" s="534"/>
      <c r="DL553" s="534"/>
      <c r="DM553" s="534"/>
      <c r="DN553" s="535"/>
      <c r="DO553" s="533"/>
      <c r="DP553" s="534"/>
      <c r="DQ553" s="534"/>
      <c r="DR553" s="534"/>
      <c r="DS553" s="534"/>
      <c r="DT553" s="534"/>
      <c r="DU553" s="534"/>
      <c r="DV553" s="534"/>
      <c r="DW553" s="534"/>
      <c r="DX553" s="535"/>
      <c r="DY553" s="128"/>
      <c r="DZ553" s="128"/>
      <c r="EA553" s="128"/>
      <c r="EB553" s="128"/>
      <c r="EC553" s="128"/>
      <c r="ED553" s="196"/>
      <c r="EE553" s="206"/>
      <c r="EF553" s="205"/>
      <c r="EG553" s="205"/>
      <c r="EH553" s="205"/>
      <c r="EI553" s="205"/>
      <c r="EJ553" s="205"/>
      <c r="EK553" s="205"/>
      <c r="EL553" s="205"/>
      <c r="EM553" s="205"/>
      <c r="EN553" s="205"/>
      <c r="EO553" s="205"/>
      <c r="EP553" s="205"/>
      <c r="EQ553" s="205"/>
      <c r="ER553" s="205"/>
      <c r="ES553" s="205"/>
      <c r="ET553" s="205"/>
      <c r="EU553" s="205"/>
      <c r="EV553" s="205"/>
      <c r="EW553" s="205"/>
      <c r="EX553" s="205"/>
      <c r="EY553" s="205"/>
      <c r="EZ553" s="205"/>
      <c r="FA553" s="205"/>
      <c r="FB553" s="205"/>
      <c r="FC553" s="205"/>
      <c r="FD553" s="205"/>
      <c r="FE553" s="205"/>
      <c r="FF553" s="205"/>
      <c r="FG553" s="205"/>
      <c r="FH553" s="205"/>
      <c r="FI553" s="205"/>
      <c r="FJ553" s="205"/>
      <c r="FK553" s="205"/>
      <c r="FL553" s="205"/>
      <c r="FM553" s="205"/>
      <c r="FN553" s="205"/>
      <c r="FO553" s="205"/>
      <c r="FP553" s="205"/>
      <c r="FQ553" s="205"/>
      <c r="FR553" s="205"/>
      <c r="FS553" s="205"/>
      <c r="FT553" s="205"/>
      <c r="FU553" s="205"/>
      <c r="FV553" s="205"/>
      <c r="FW553" s="205"/>
      <c r="FX553" s="205"/>
      <c r="FY553" s="205"/>
      <c r="FZ553" s="205"/>
      <c r="GA553" s="205"/>
      <c r="GB553" s="205"/>
      <c r="GC553" s="205"/>
      <c r="GD553" s="205"/>
      <c r="GE553" s="205"/>
      <c r="GF553" s="205"/>
      <c r="GG553" s="205"/>
      <c r="GH553" s="205"/>
      <c r="GI553" s="205"/>
      <c r="GJ553" s="205"/>
      <c r="GK553" s="205"/>
      <c r="GL553" s="205"/>
      <c r="GM553" s="205"/>
    </row>
    <row r="554" spans="1:195" s="235" customFormat="1" ht="17.100000000000001" customHeight="1" x14ac:dyDescent="0.4">
      <c r="A554" s="128"/>
      <c r="B554" s="128"/>
      <c r="C554" s="272"/>
      <c r="D554" s="272"/>
      <c r="E554" s="58"/>
      <c r="F554" s="58"/>
      <c r="G554" s="58"/>
      <c r="H554" s="58"/>
      <c r="I554" s="58"/>
      <c r="J554" s="58"/>
      <c r="K554" s="58"/>
      <c r="L554" s="58"/>
      <c r="M554" s="58"/>
      <c r="N554" s="58"/>
      <c r="O554" s="58"/>
      <c r="P554" s="58"/>
      <c r="Q554" s="58"/>
      <c r="R554" s="58"/>
      <c r="S554" s="58"/>
      <c r="T554" s="272"/>
      <c r="U554" s="58"/>
      <c r="V554" s="58"/>
      <c r="W554" s="58"/>
      <c r="X554" s="58"/>
      <c r="Y554" s="58"/>
      <c r="Z554" s="58"/>
      <c r="AA554" s="58"/>
      <c r="AB554" s="58"/>
      <c r="AC554" s="58"/>
      <c r="AD554" s="58"/>
      <c r="AE554" s="58"/>
      <c r="AF554" s="58"/>
      <c r="AG554" s="272"/>
      <c r="AH554" s="58"/>
      <c r="AI554" s="58"/>
      <c r="AJ554" s="58"/>
      <c r="AK554" s="58"/>
      <c r="AL554" s="58"/>
      <c r="AM554" s="58"/>
      <c r="AN554" s="58"/>
      <c r="AO554" s="58"/>
      <c r="AP554" s="58"/>
      <c r="AQ554" s="58"/>
      <c r="AR554" s="58"/>
      <c r="AS554" s="58"/>
      <c r="AT554" s="272"/>
      <c r="AU554" s="58"/>
      <c r="AV554" s="58"/>
      <c r="AW554" s="58"/>
      <c r="AX554" s="58"/>
      <c r="AY554" s="58"/>
      <c r="AZ554" s="58"/>
      <c r="BA554" s="58"/>
      <c r="BB554" s="58"/>
      <c r="BC554" s="58"/>
      <c r="BD554" s="58"/>
      <c r="BE554" s="58"/>
      <c r="BF554" s="58"/>
      <c r="BG554" s="58"/>
      <c r="BH554" s="58"/>
      <c r="BI554" s="58"/>
      <c r="BJ554" s="58"/>
      <c r="BK554" s="58"/>
      <c r="BL554" s="58"/>
      <c r="BM554" s="128"/>
      <c r="BN554" s="128"/>
      <c r="BO554" s="128"/>
      <c r="BP554" s="128"/>
      <c r="BQ554" s="128"/>
      <c r="BR554" s="536"/>
      <c r="BS554" s="537"/>
      <c r="BT554" s="538"/>
      <c r="BU554" s="533"/>
      <c r="BV554" s="534"/>
      <c r="BW554" s="534"/>
      <c r="BX554" s="534"/>
      <c r="BY554" s="534"/>
      <c r="BZ554" s="535"/>
      <c r="CA554" s="533"/>
      <c r="CB554" s="534"/>
      <c r="CC554" s="535"/>
      <c r="CD554" s="533"/>
      <c r="CE554" s="534"/>
      <c r="CF554" s="534"/>
      <c r="CG554" s="534"/>
      <c r="CH554" s="534"/>
      <c r="CI554" s="534"/>
      <c r="CJ554" s="534"/>
      <c r="CK554" s="534"/>
      <c r="CL554" s="534"/>
      <c r="CM554" s="535"/>
      <c r="CN554" s="533"/>
      <c r="CO554" s="534"/>
      <c r="CP554" s="534"/>
      <c r="CQ554" s="534"/>
      <c r="CR554" s="534"/>
      <c r="CS554" s="535"/>
      <c r="CT554" s="533"/>
      <c r="CU554" s="534"/>
      <c r="CV554" s="535"/>
      <c r="CW554" s="533"/>
      <c r="CX554" s="534"/>
      <c r="CY554" s="534"/>
      <c r="CZ554" s="534"/>
      <c r="DA554" s="534"/>
      <c r="DB554" s="534"/>
      <c r="DC554" s="534"/>
      <c r="DD554" s="535"/>
      <c r="DE554" s="533"/>
      <c r="DF554" s="534"/>
      <c r="DG554" s="534"/>
      <c r="DH554" s="534"/>
      <c r="DI554" s="534"/>
      <c r="DJ554" s="534"/>
      <c r="DK554" s="534"/>
      <c r="DL554" s="534"/>
      <c r="DM554" s="534"/>
      <c r="DN554" s="535"/>
      <c r="DO554" s="533"/>
      <c r="DP554" s="534"/>
      <c r="DQ554" s="534"/>
      <c r="DR554" s="534"/>
      <c r="DS554" s="534"/>
      <c r="DT554" s="534"/>
      <c r="DU554" s="534"/>
      <c r="DV554" s="534"/>
      <c r="DW554" s="534"/>
      <c r="DX554" s="535"/>
      <c r="DY554" s="128"/>
      <c r="DZ554" s="128"/>
      <c r="EA554" s="128"/>
      <c r="EB554" s="128"/>
      <c r="EC554" s="128"/>
      <c r="ED554" s="196"/>
      <c r="EE554" s="206"/>
      <c r="EF554" s="205"/>
      <c r="EG554" s="205"/>
      <c r="EH554" s="205"/>
      <c r="EI554" s="205"/>
      <c r="EJ554" s="205"/>
      <c r="EK554" s="205"/>
      <c r="EL554" s="205"/>
      <c r="EM554" s="205"/>
      <c r="EN554" s="205"/>
      <c r="EO554" s="205"/>
      <c r="EP554" s="205"/>
      <c r="EQ554" s="205"/>
      <c r="ER554" s="205"/>
      <c r="ES554" s="205"/>
      <c r="ET554" s="205"/>
      <c r="EU554" s="205"/>
      <c r="EV554" s="205"/>
      <c r="EW554" s="205"/>
      <c r="EX554" s="205"/>
      <c r="EY554" s="205"/>
      <c r="EZ554" s="205"/>
      <c r="FA554" s="205"/>
      <c r="FB554" s="205"/>
      <c r="FC554" s="205"/>
      <c r="FD554" s="205"/>
      <c r="FE554" s="205"/>
      <c r="FF554" s="205"/>
      <c r="FG554" s="205"/>
      <c r="FH554" s="205"/>
      <c r="FI554" s="205"/>
      <c r="FJ554" s="205"/>
      <c r="FK554" s="205"/>
      <c r="FL554" s="205"/>
      <c r="FM554" s="205"/>
      <c r="FN554" s="205"/>
      <c r="FO554" s="205"/>
      <c r="FP554" s="205"/>
      <c r="FQ554" s="205"/>
      <c r="FR554" s="205"/>
      <c r="FS554" s="205"/>
      <c r="FT554" s="205"/>
      <c r="FU554" s="205"/>
      <c r="FV554" s="205"/>
      <c r="FW554" s="205"/>
      <c r="FX554" s="205"/>
      <c r="FY554" s="205"/>
      <c r="FZ554" s="205"/>
      <c r="GA554" s="205"/>
      <c r="GB554" s="205"/>
      <c r="GC554" s="205"/>
      <c r="GD554" s="205"/>
      <c r="GE554" s="205"/>
      <c r="GF554" s="205"/>
      <c r="GG554" s="205"/>
      <c r="GH554" s="205"/>
      <c r="GI554" s="205"/>
      <c r="GJ554" s="205"/>
      <c r="GK554" s="205"/>
      <c r="GL554" s="205"/>
      <c r="GM554" s="205"/>
    </row>
    <row r="555" spans="1:195" s="235" customFormat="1" ht="17.100000000000001" customHeight="1" x14ac:dyDescent="0.4">
      <c r="A555" s="128"/>
      <c r="B555" s="128"/>
      <c r="C555" s="272"/>
      <c r="D555" s="272"/>
      <c r="E555" s="58"/>
      <c r="F555" s="58"/>
      <c r="G555" s="58"/>
      <c r="H555" s="58"/>
      <c r="I555" s="58"/>
      <c r="J555" s="58"/>
      <c r="K555" s="58"/>
      <c r="L555" s="58"/>
      <c r="M555" s="58"/>
      <c r="N555" s="58"/>
      <c r="O555" s="58"/>
      <c r="P555" s="58"/>
      <c r="Q555" s="58"/>
      <c r="R555" s="58"/>
      <c r="S555" s="58"/>
      <c r="T555" s="272"/>
      <c r="U555" s="58"/>
      <c r="V555" s="58"/>
      <c r="W555" s="58"/>
      <c r="X555" s="58"/>
      <c r="Y555" s="58"/>
      <c r="Z555" s="58"/>
      <c r="AA555" s="58"/>
      <c r="AB555" s="58"/>
      <c r="AC555" s="58"/>
      <c r="AD555" s="58"/>
      <c r="AE555" s="58"/>
      <c r="AF555" s="58"/>
      <c r="AG555" s="272"/>
      <c r="AH555" s="58"/>
      <c r="AI555" s="58"/>
      <c r="AJ555" s="58"/>
      <c r="AK555" s="58"/>
      <c r="AL555" s="58"/>
      <c r="AM555" s="58"/>
      <c r="AN555" s="58"/>
      <c r="AO555" s="58"/>
      <c r="AP555" s="58"/>
      <c r="AQ555" s="58"/>
      <c r="AR555" s="58"/>
      <c r="AS555" s="58"/>
      <c r="AT555" s="272"/>
      <c r="AU555" s="58"/>
      <c r="AV555" s="58"/>
      <c r="AW555" s="58"/>
      <c r="AX555" s="58"/>
      <c r="AY555" s="58"/>
      <c r="AZ555" s="58"/>
      <c r="BA555" s="58"/>
      <c r="BB555" s="58"/>
      <c r="BC555" s="58"/>
      <c r="BD555" s="58"/>
      <c r="BE555" s="58"/>
      <c r="BF555" s="58"/>
      <c r="BG555" s="58"/>
      <c r="BH555" s="58"/>
      <c r="BI555" s="58"/>
      <c r="BJ555" s="58"/>
      <c r="BK555" s="58"/>
      <c r="BL555" s="58"/>
      <c r="BM555" s="128"/>
      <c r="BN555" s="128"/>
      <c r="BO555" s="128"/>
      <c r="BP555" s="128"/>
      <c r="BQ555" s="128"/>
      <c r="BR555" s="536"/>
      <c r="BS555" s="537"/>
      <c r="BT555" s="538"/>
      <c r="BU555" s="533"/>
      <c r="BV555" s="534"/>
      <c r="BW555" s="534"/>
      <c r="BX555" s="534"/>
      <c r="BY555" s="534"/>
      <c r="BZ555" s="535"/>
      <c r="CA555" s="533"/>
      <c r="CB555" s="534"/>
      <c r="CC555" s="535"/>
      <c r="CD555" s="533"/>
      <c r="CE555" s="534"/>
      <c r="CF555" s="534"/>
      <c r="CG555" s="534"/>
      <c r="CH555" s="534"/>
      <c r="CI555" s="534"/>
      <c r="CJ555" s="534"/>
      <c r="CK555" s="534"/>
      <c r="CL555" s="534"/>
      <c r="CM555" s="535"/>
      <c r="CN555" s="533"/>
      <c r="CO555" s="534"/>
      <c r="CP555" s="534"/>
      <c r="CQ555" s="534"/>
      <c r="CR555" s="534"/>
      <c r="CS555" s="535"/>
      <c r="CT555" s="533"/>
      <c r="CU555" s="534"/>
      <c r="CV555" s="535"/>
      <c r="CW555" s="533"/>
      <c r="CX555" s="534"/>
      <c r="CY555" s="534"/>
      <c r="CZ555" s="534"/>
      <c r="DA555" s="534"/>
      <c r="DB555" s="534"/>
      <c r="DC555" s="534"/>
      <c r="DD555" s="535"/>
      <c r="DE555" s="533"/>
      <c r="DF555" s="534"/>
      <c r="DG555" s="534"/>
      <c r="DH555" s="534"/>
      <c r="DI555" s="534"/>
      <c r="DJ555" s="534"/>
      <c r="DK555" s="534"/>
      <c r="DL555" s="534"/>
      <c r="DM555" s="534"/>
      <c r="DN555" s="535"/>
      <c r="DO555" s="533"/>
      <c r="DP555" s="534"/>
      <c r="DQ555" s="534"/>
      <c r="DR555" s="534"/>
      <c r="DS555" s="534"/>
      <c r="DT555" s="534"/>
      <c r="DU555" s="534"/>
      <c r="DV555" s="534"/>
      <c r="DW555" s="534"/>
      <c r="DX555" s="535"/>
      <c r="DY555" s="128"/>
      <c r="DZ555" s="128"/>
      <c r="EA555" s="128"/>
      <c r="EB555" s="128"/>
      <c r="EC555" s="128"/>
      <c r="ED555" s="196"/>
      <c r="EE555" s="206"/>
      <c r="EF555" s="205"/>
      <c r="EG555" s="205"/>
      <c r="EH555" s="205"/>
      <c r="EI555" s="205"/>
      <c r="EJ555" s="205"/>
      <c r="EK555" s="205"/>
      <c r="EL555" s="205"/>
      <c r="EM555" s="205"/>
      <c r="EN555" s="205"/>
      <c r="EO555" s="205"/>
      <c r="EP555" s="205"/>
      <c r="EQ555" s="205"/>
      <c r="ER555" s="205"/>
      <c r="ES555" s="205"/>
      <c r="ET555" s="205"/>
      <c r="EU555" s="205"/>
      <c r="EV555" s="205"/>
      <c r="EW555" s="205"/>
      <c r="EX555" s="205"/>
      <c r="EY555" s="205"/>
      <c r="EZ555" s="205"/>
      <c r="FA555" s="205"/>
      <c r="FB555" s="205"/>
      <c r="FC555" s="205"/>
      <c r="FD555" s="205"/>
      <c r="FE555" s="205"/>
      <c r="FF555" s="205"/>
      <c r="FG555" s="205"/>
      <c r="FH555" s="205"/>
      <c r="FI555" s="205"/>
      <c r="FJ555" s="205"/>
      <c r="FK555" s="205"/>
      <c r="FL555" s="205"/>
      <c r="FM555" s="205"/>
      <c r="FN555" s="205"/>
      <c r="FO555" s="205"/>
      <c r="FP555" s="205"/>
      <c r="FQ555" s="205"/>
      <c r="FR555" s="205"/>
      <c r="FS555" s="205"/>
      <c r="FT555" s="205"/>
      <c r="FU555" s="205"/>
      <c r="FV555" s="205"/>
      <c r="FW555" s="205"/>
      <c r="FX555" s="205"/>
      <c r="FY555" s="205"/>
      <c r="FZ555" s="205"/>
      <c r="GA555" s="205"/>
      <c r="GB555" s="205"/>
      <c r="GC555" s="205"/>
      <c r="GD555" s="205"/>
      <c r="GE555" s="205"/>
      <c r="GF555" s="205"/>
      <c r="GG555" s="205"/>
      <c r="GH555" s="205"/>
      <c r="GI555" s="205"/>
      <c r="GJ555" s="205"/>
      <c r="GK555" s="205"/>
      <c r="GL555" s="205"/>
      <c r="GM555" s="205"/>
    </row>
    <row r="556" spans="1:195" s="235" customFormat="1" ht="17.100000000000001" customHeight="1" x14ac:dyDescent="0.4">
      <c r="A556" s="128"/>
      <c r="B556" s="128"/>
      <c r="C556" s="272"/>
      <c r="D556" s="272"/>
      <c r="E556" s="58"/>
      <c r="F556" s="58"/>
      <c r="G556" s="58"/>
      <c r="H556" s="58"/>
      <c r="I556" s="58"/>
      <c r="J556" s="58"/>
      <c r="K556" s="58"/>
      <c r="L556" s="58"/>
      <c r="M556" s="58"/>
      <c r="N556" s="58"/>
      <c r="O556" s="58"/>
      <c r="P556" s="58"/>
      <c r="Q556" s="58"/>
      <c r="R556" s="58"/>
      <c r="S556" s="58"/>
      <c r="T556" s="272"/>
      <c r="U556" s="58"/>
      <c r="V556" s="58"/>
      <c r="W556" s="58"/>
      <c r="X556" s="58"/>
      <c r="Y556" s="58"/>
      <c r="Z556" s="58"/>
      <c r="AA556" s="58"/>
      <c r="AB556" s="58"/>
      <c r="AC556" s="58"/>
      <c r="AD556" s="58"/>
      <c r="AE556" s="58"/>
      <c r="AF556" s="58"/>
      <c r="AG556" s="272"/>
      <c r="AH556" s="58"/>
      <c r="AI556" s="58"/>
      <c r="AJ556" s="58"/>
      <c r="AK556" s="58"/>
      <c r="AL556" s="58"/>
      <c r="AM556" s="58"/>
      <c r="AN556" s="58"/>
      <c r="AO556" s="58"/>
      <c r="AP556" s="58"/>
      <c r="AQ556" s="58"/>
      <c r="AR556" s="58"/>
      <c r="AS556" s="58"/>
      <c r="AT556" s="272"/>
      <c r="AU556" s="58"/>
      <c r="AV556" s="58"/>
      <c r="AW556" s="58"/>
      <c r="AX556" s="58"/>
      <c r="AY556" s="58"/>
      <c r="AZ556" s="58"/>
      <c r="BA556" s="58"/>
      <c r="BB556" s="58"/>
      <c r="BC556" s="58"/>
      <c r="BD556" s="58"/>
      <c r="BE556" s="58"/>
      <c r="BF556" s="58"/>
      <c r="BG556" s="58"/>
      <c r="BH556" s="58"/>
      <c r="BI556" s="58"/>
      <c r="BJ556" s="58"/>
      <c r="BK556" s="58"/>
      <c r="BL556" s="58"/>
      <c r="BM556" s="128"/>
      <c r="BN556" s="128"/>
      <c r="BO556" s="128"/>
      <c r="BP556" s="128"/>
      <c r="BQ556" s="128"/>
      <c r="BR556" s="536"/>
      <c r="BS556" s="537"/>
      <c r="BT556" s="538"/>
      <c r="BU556" s="533"/>
      <c r="BV556" s="534"/>
      <c r="BW556" s="534"/>
      <c r="BX556" s="534"/>
      <c r="BY556" s="534"/>
      <c r="BZ556" s="535"/>
      <c r="CA556" s="533"/>
      <c r="CB556" s="534"/>
      <c r="CC556" s="535"/>
      <c r="CD556" s="533"/>
      <c r="CE556" s="534"/>
      <c r="CF556" s="534"/>
      <c r="CG556" s="534"/>
      <c r="CH556" s="534"/>
      <c r="CI556" s="534"/>
      <c r="CJ556" s="534"/>
      <c r="CK556" s="534"/>
      <c r="CL556" s="534"/>
      <c r="CM556" s="535"/>
      <c r="CN556" s="533"/>
      <c r="CO556" s="534"/>
      <c r="CP556" s="534"/>
      <c r="CQ556" s="534"/>
      <c r="CR556" s="534"/>
      <c r="CS556" s="535"/>
      <c r="CT556" s="533"/>
      <c r="CU556" s="534"/>
      <c r="CV556" s="535"/>
      <c r="CW556" s="533"/>
      <c r="CX556" s="534"/>
      <c r="CY556" s="534"/>
      <c r="CZ556" s="534"/>
      <c r="DA556" s="534"/>
      <c r="DB556" s="534"/>
      <c r="DC556" s="534"/>
      <c r="DD556" s="535"/>
      <c r="DE556" s="533"/>
      <c r="DF556" s="534"/>
      <c r="DG556" s="534"/>
      <c r="DH556" s="534"/>
      <c r="DI556" s="534"/>
      <c r="DJ556" s="534"/>
      <c r="DK556" s="534"/>
      <c r="DL556" s="534"/>
      <c r="DM556" s="534"/>
      <c r="DN556" s="535"/>
      <c r="DO556" s="533"/>
      <c r="DP556" s="534"/>
      <c r="DQ556" s="534"/>
      <c r="DR556" s="534"/>
      <c r="DS556" s="534"/>
      <c r="DT556" s="534"/>
      <c r="DU556" s="534"/>
      <c r="DV556" s="534"/>
      <c r="DW556" s="534"/>
      <c r="DX556" s="535"/>
      <c r="DY556" s="128"/>
      <c r="DZ556" s="128"/>
      <c r="EA556" s="128"/>
      <c r="EB556" s="128"/>
      <c r="EC556" s="128"/>
      <c r="ED556" s="196"/>
      <c r="EE556" s="206"/>
      <c r="EF556" s="205"/>
      <c r="EG556" s="205"/>
      <c r="EH556" s="205"/>
      <c r="EI556" s="205"/>
      <c r="EJ556" s="205"/>
      <c r="EK556" s="205"/>
      <c r="EL556" s="205"/>
      <c r="EM556" s="205"/>
      <c r="EN556" s="205"/>
      <c r="EO556" s="205"/>
      <c r="EP556" s="205"/>
      <c r="EQ556" s="205"/>
      <c r="ER556" s="205"/>
      <c r="ES556" s="205"/>
      <c r="ET556" s="205"/>
      <c r="EU556" s="205"/>
      <c r="EV556" s="205"/>
      <c r="EW556" s="205"/>
      <c r="EX556" s="205"/>
      <c r="EY556" s="205"/>
      <c r="EZ556" s="205"/>
      <c r="FA556" s="205"/>
      <c r="FB556" s="205"/>
      <c r="FC556" s="205"/>
      <c r="FD556" s="205"/>
      <c r="FE556" s="205"/>
      <c r="FF556" s="205"/>
      <c r="FG556" s="205"/>
      <c r="FH556" s="205"/>
      <c r="FI556" s="205"/>
      <c r="FJ556" s="205"/>
      <c r="FK556" s="205"/>
      <c r="FL556" s="205"/>
      <c r="FM556" s="205"/>
      <c r="FN556" s="205"/>
      <c r="FO556" s="205"/>
      <c r="FP556" s="205"/>
      <c r="FQ556" s="205"/>
      <c r="FR556" s="205"/>
      <c r="FS556" s="205"/>
      <c r="FT556" s="205"/>
      <c r="FU556" s="205"/>
      <c r="FV556" s="205"/>
      <c r="FW556" s="205"/>
      <c r="FX556" s="205"/>
      <c r="FY556" s="205"/>
      <c r="FZ556" s="205"/>
      <c r="GA556" s="205"/>
      <c r="GB556" s="205"/>
      <c r="GC556" s="205"/>
      <c r="GD556" s="205"/>
      <c r="GE556" s="205"/>
      <c r="GF556" s="205"/>
      <c r="GG556" s="205"/>
      <c r="GH556" s="205"/>
      <c r="GI556" s="205"/>
      <c r="GJ556" s="205"/>
      <c r="GK556" s="205"/>
      <c r="GL556" s="205"/>
      <c r="GM556" s="205"/>
    </row>
    <row r="557" spans="1:195" s="235" customFormat="1" ht="17.100000000000001" customHeight="1" x14ac:dyDescent="0.4">
      <c r="A557" s="128"/>
      <c r="B557" s="128"/>
      <c r="C557" s="272"/>
      <c r="D557" s="272"/>
      <c r="E557" s="58"/>
      <c r="F557" s="58"/>
      <c r="G557" s="58"/>
      <c r="H557" s="58"/>
      <c r="I557" s="58"/>
      <c r="J557" s="58"/>
      <c r="K557" s="58"/>
      <c r="L557" s="58"/>
      <c r="M557" s="58"/>
      <c r="N557" s="58"/>
      <c r="O557" s="58"/>
      <c r="P557" s="58"/>
      <c r="Q557" s="58"/>
      <c r="R557" s="58"/>
      <c r="S557" s="58"/>
      <c r="T557" s="272"/>
      <c r="U557" s="58"/>
      <c r="V557" s="58"/>
      <c r="W557" s="58"/>
      <c r="X557" s="58"/>
      <c r="Y557" s="58"/>
      <c r="Z557" s="58"/>
      <c r="AA557" s="58"/>
      <c r="AB557" s="58"/>
      <c r="AC557" s="58"/>
      <c r="AD557" s="58"/>
      <c r="AE557" s="58"/>
      <c r="AF557" s="58"/>
      <c r="AG557" s="272"/>
      <c r="AH557" s="58"/>
      <c r="AI557" s="58"/>
      <c r="AJ557" s="58"/>
      <c r="AK557" s="58"/>
      <c r="AL557" s="58"/>
      <c r="AM557" s="58"/>
      <c r="AN557" s="58"/>
      <c r="AO557" s="58"/>
      <c r="AP557" s="58"/>
      <c r="AQ557" s="58"/>
      <c r="AR557" s="58"/>
      <c r="AS557" s="58"/>
      <c r="AT557" s="272"/>
      <c r="AU557" s="58"/>
      <c r="AV557" s="58"/>
      <c r="AW557" s="58"/>
      <c r="AX557" s="58"/>
      <c r="AY557" s="58"/>
      <c r="AZ557" s="58"/>
      <c r="BA557" s="58"/>
      <c r="BB557" s="58"/>
      <c r="BC557" s="58"/>
      <c r="BD557" s="58"/>
      <c r="BE557" s="58"/>
      <c r="BF557" s="58"/>
      <c r="BG557" s="58"/>
      <c r="BH557" s="58"/>
      <c r="BI557" s="58"/>
      <c r="BJ557" s="58"/>
      <c r="BK557" s="58"/>
      <c r="BL557" s="58"/>
      <c r="BM557" s="128"/>
      <c r="BN557" s="128"/>
      <c r="BO557" s="128"/>
      <c r="BP557" s="128"/>
      <c r="BQ557" s="128"/>
      <c r="BR557" s="536"/>
      <c r="BS557" s="537"/>
      <c r="BT557" s="538"/>
      <c r="BU557" s="533"/>
      <c r="BV557" s="534"/>
      <c r="BW557" s="534"/>
      <c r="BX557" s="534"/>
      <c r="BY557" s="534"/>
      <c r="BZ557" s="535"/>
      <c r="CA557" s="533"/>
      <c r="CB557" s="534"/>
      <c r="CC557" s="535"/>
      <c r="CD557" s="533"/>
      <c r="CE557" s="534"/>
      <c r="CF557" s="534"/>
      <c r="CG557" s="534"/>
      <c r="CH557" s="534"/>
      <c r="CI557" s="534"/>
      <c r="CJ557" s="534"/>
      <c r="CK557" s="534"/>
      <c r="CL557" s="534"/>
      <c r="CM557" s="535"/>
      <c r="CN557" s="533"/>
      <c r="CO557" s="534"/>
      <c r="CP557" s="534"/>
      <c r="CQ557" s="534"/>
      <c r="CR557" s="534"/>
      <c r="CS557" s="535"/>
      <c r="CT557" s="533"/>
      <c r="CU557" s="534"/>
      <c r="CV557" s="535"/>
      <c r="CW557" s="533"/>
      <c r="CX557" s="534"/>
      <c r="CY557" s="534"/>
      <c r="CZ557" s="534"/>
      <c r="DA557" s="534"/>
      <c r="DB557" s="534"/>
      <c r="DC557" s="534"/>
      <c r="DD557" s="535"/>
      <c r="DE557" s="533"/>
      <c r="DF557" s="534"/>
      <c r="DG557" s="534"/>
      <c r="DH557" s="534"/>
      <c r="DI557" s="534"/>
      <c r="DJ557" s="534"/>
      <c r="DK557" s="534"/>
      <c r="DL557" s="534"/>
      <c r="DM557" s="534"/>
      <c r="DN557" s="535"/>
      <c r="DO557" s="533"/>
      <c r="DP557" s="534"/>
      <c r="DQ557" s="534"/>
      <c r="DR557" s="534"/>
      <c r="DS557" s="534"/>
      <c r="DT557" s="534"/>
      <c r="DU557" s="534"/>
      <c r="DV557" s="534"/>
      <c r="DW557" s="534"/>
      <c r="DX557" s="535"/>
      <c r="DY557" s="128"/>
      <c r="DZ557" s="128"/>
      <c r="EA557" s="128"/>
      <c r="EB557" s="128"/>
      <c r="EC557" s="128"/>
      <c r="ED557" s="196"/>
      <c r="EE557" s="206"/>
      <c r="EF557" s="205"/>
      <c r="EG557" s="205"/>
      <c r="EH557" s="205"/>
      <c r="EI557" s="205"/>
      <c r="EJ557" s="205"/>
      <c r="EK557" s="205"/>
      <c r="EL557" s="205"/>
      <c r="EM557" s="205"/>
      <c r="EN557" s="205"/>
      <c r="EO557" s="205"/>
      <c r="EP557" s="205"/>
      <c r="EQ557" s="205"/>
      <c r="ER557" s="205"/>
      <c r="ES557" s="205"/>
      <c r="ET557" s="205"/>
      <c r="EU557" s="205"/>
      <c r="EV557" s="205"/>
      <c r="EW557" s="205"/>
      <c r="EX557" s="205"/>
      <c r="EY557" s="205"/>
      <c r="EZ557" s="205"/>
      <c r="FA557" s="205"/>
      <c r="FB557" s="205"/>
      <c r="FC557" s="205"/>
      <c r="FD557" s="205"/>
      <c r="FE557" s="205"/>
      <c r="FF557" s="205"/>
      <c r="FG557" s="205"/>
      <c r="FH557" s="205"/>
      <c r="FI557" s="205"/>
      <c r="FJ557" s="205"/>
      <c r="FK557" s="205"/>
      <c r="FL557" s="205"/>
      <c r="FM557" s="205"/>
      <c r="FN557" s="205"/>
      <c r="FO557" s="205"/>
      <c r="FP557" s="205"/>
      <c r="FQ557" s="205"/>
      <c r="FR557" s="205"/>
      <c r="FS557" s="205"/>
      <c r="FT557" s="205"/>
      <c r="FU557" s="205"/>
      <c r="FV557" s="205"/>
      <c r="FW557" s="205"/>
      <c r="FX557" s="205"/>
      <c r="FY557" s="205"/>
      <c r="FZ557" s="205"/>
      <c r="GA557" s="205"/>
      <c r="GB557" s="205"/>
      <c r="GC557" s="205"/>
      <c r="GD557" s="205"/>
      <c r="GE557" s="205"/>
      <c r="GF557" s="205"/>
      <c r="GG557" s="205"/>
      <c r="GH557" s="205"/>
      <c r="GI557" s="205"/>
      <c r="GJ557" s="205"/>
      <c r="GK557" s="205"/>
      <c r="GL557" s="205"/>
      <c r="GM557" s="205"/>
    </row>
    <row r="558" spans="1:195" s="235" customFormat="1" ht="17.100000000000001" customHeight="1" x14ac:dyDescent="0.4">
      <c r="A558" s="128"/>
      <c r="B558" s="128"/>
      <c r="C558" s="272"/>
      <c r="D558" s="272"/>
      <c r="E558" s="58"/>
      <c r="F558" s="58"/>
      <c r="G558" s="58"/>
      <c r="H558" s="58"/>
      <c r="I558" s="58"/>
      <c r="J558" s="58"/>
      <c r="K558" s="58"/>
      <c r="L558" s="58"/>
      <c r="M558" s="58"/>
      <c r="N558" s="58"/>
      <c r="O558" s="58"/>
      <c r="P558" s="58"/>
      <c r="Q558" s="58"/>
      <c r="R558" s="58"/>
      <c r="S558" s="58"/>
      <c r="T558" s="272"/>
      <c r="U558" s="58"/>
      <c r="V558" s="58"/>
      <c r="W558" s="58"/>
      <c r="X558" s="58"/>
      <c r="Y558" s="58"/>
      <c r="Z558" s="58"/>
      <c r="AA558" s="58"/>
      <c r="AB558" s="58"/>
      <c r="AC558" s="58"/>
      <c r="AD558" s="58"/>
      <c r="AE558" s="58"/>
      <c r="AF558" s="58"/>
      <c r="AG558" s="272"/>
      <c r="AH558" s="58"/>
      <c r="AI558" s="58"/>
      <c r="AJ558" s="58"/>
      <c r="AK558" s="58"/>
      <c r="AL558" s="58"/>
      <c r="AM558" s="58"/>
      <c r="AN558" s="58"/>
      <c r="AO558" s="58"/>
      <c r="AP558" s="58"/>
      <c r="AQ558" s="58"/>
      <c r="AR558" s="58"/>
      <c r="AS558" s="58"/>
      <c r="AT558" s="272"/>
      <c r="AU558" s="58"/>
      <c r="AV558" s="58"/>
      <c r="AW558" s="58"/>
      <c r="AX558" s="58"/>
      <c r="AY558" s="58"/>
      <c r="AZ558" s="58"/>
      <c r="BA558" s="58"/>
      <c r="BB558" s="58"/>
      <c r="BC558" s="58"/>
      <c r="BD558" s="58"/>
      <c r="BE558" s="58"/>
      <c r="BF558" s="58"/>
      <c r="BG558" s="58"/>
      <c r="BH558" s="58"/>
      <c r="BI558" s="58"/>
      <c r="BJ558" s="58"/>
      <c r="BK558" s="58"/>
      <c r="BL558" s="58"/>
      <c r="BM558" s="128"/>
      <c r="BN558" s="128"/>
      <c r="BO558" s="128"/>
      <c r="BP558" s="128"/>
      <c r="BQ558" s="128"/>
      <c r="BR558" s="536"/>
      <c r="BS558" s="537"/>
      <c r="BT558" s="538"/>
      <c r="BU558" s="533"/>
      <c r="BV558" s="534"/>
      <c r="BW558" s="534"/>
      <c r="BX558" s="534"/>
      <c r="BY558" s="534"/>
      <c r="BZ558" s="535"/>
      <c r="CA558" s="533"/>
      <c r="CB558" s="534"/>
      <c r="CC558" s="535"/>
      <c r="CD558" s="533"/>
      <c r="CE558" s="534"/>
      <c r="CF558" s="534"/>
      <c r="CG558" s="534"/>
      <c r="CH558" s="534"/>
      <c r="CI558" s="534"/>
      <c r="CJ558" s="534"/>
      <c r="CK558" s="534"/>
      <c r="CL558" s="534"/>
      <c r="CM558" s="535"/>
      <c r="CN558" s="533"/>
      <c r="CO558" s="534"/>
      <c r="CP558" s="534"/>
      <c r="CQ558" s="534"/>
      <c r="CR558" s="534"/>
      <c r="CS558" s="535"/>
      <c r="CT558" s="533"/>
      <c r="CU558" s="534"/>
      <c r="CV558" s="535"/>
      <c r="CW558" s="533"/>
      <c r="CX558" s="534"/>
      <c r="CY558" s="534"/>
      <c r="CZ558" s="534"/>
      <c r="DA558" s="534"/>
      <c r="DB558" s="534"/>
      <c r="DC558" s="534"/>
      <c r="DD558" s="535"/>
      <c r="DE558" s="533"/>
      <c r="DF558" s="534"/>
      <c r="DG558" s="534"/>
      <c r="DH558" s="534"/>
      <c r="DI558" s="534"/>
      <c r="DJ558" s="534"/>
      <c r="DK558" s="534"/>
      <c r="DL558" s="534"/>
      <c r="DM558" s="534"/>
      <c r="DN558" s="535"/>
      <c r="DO558" s="533"/>
      <c r="DP558" s="534"/>
      <c r="DQ558" s="534"/>
      <c r="DR558" s="534"/>
      <c r="DS558" s="534"/>
      <c r="DT558" s="534"/>
      <c r="DU558" s="534"/>
      <c r="DV558" s="534"/>
      <c r="DW558" s="534"/>
      <c r="DX558" s="535"/>
      <c r="DY558" s="128"/>
      <c r="DZ558" s="128"/>
      <c r="EA558" s="128"/>
      <c r="EB558" s="128"/>
      <c r="EC558" s="128"/>
      <c r="ED558" s="196"/>
      <c r="EE558" s="206"/>
      <c r="EF558" s="205"/>
      <c r="EG558" s="205"/>
      <c r="EH558" s="205"/>
      <c r="EI558" s="205"/>
      <c r="EJ558" s="205"/>
      <c r="EK558" s="205"/>
      <c r="EL558" s="205"/>
      <c r="EM558" s="205"/>
      <c r="EN558" s="205"/>
      <c r="EO558" s="205"/>
      <c r="EP558" s="205"/>
      <c r="EQ558" s="205"/>
      <c r="ER558" s="205"/>
      <c r="ES558" s="205"/>
      <c r="ET558" s="205"/>
      <c r="EU558" s="205"/>
      <c r="EV558" s="205"/>
      <c r="EW558" s="205"/>
      <c r="EX558" s="205"/>
      <c r="EY558" s="205"/>
      <c r="EZ558" s="205"/>
      <c r="FA558" s="205"/>
      <c r="FB558" s="205"/>
      <c r="FC558" s="205"/>
      <c r="FD558" s="205"/>
      <c r="FE558" s="205"/>
      <c r="FF558" s="205"/>
      <c r="FG558" s="205"/>
      <c r="FH558" s="205"/>
      <c r="FI558" s="205"/>
      <c r="FJ558" s="205"/>
      <c r="FK558" s="205"/>
      <c r="FL558" s="205"/>
      <c r="FM558" s="205"/>
      <c r="FN558" s="205"/>
      <c r="FO558" s="205"/>
      <c r="FP558" s="205"/>
      <c r="FQ558" s="205"/>
      <c r="FR558" s="205"/>
      <c r="FS558" s="205"/>
      <c r="FT558" s="205"/>
      <c r="FU558" s="205"/>
      <c r="FV558" s="205"/>
      <c r="FW558" s="205"/>
      <c r="FX558" s="205"/>
      <c r="FY558" s="205"/>
      <c r="FZ558" s="205"/>
      <c r="GA558" s="205"/>
      <c r="GB558" s="205"/>
      <c r="GC558" s="205"/>
      <c r="GD558" s="205"/>
      <c r="GE558" s="205"/>
      <c r="GF558" s="205"/>
      <c r="GG558" s="205"/>
      <c r="GH558" s="205"/>
      <c r="GI558" s="205"/>
      <c r="GJ558" s="205"/>
      <c r="GK558" s="205"/>
      <c r="GL558" s="205"/>
      <c r="GM558" s="205"/>
    </row>
    <row r="559" spans="1:195" s="235" customFormat="1" ht="17.100000000000001" customHeight="1" x14ac:dyDescent="0.4">
      <c r="A559" s="128"/>
      <c r="B559" s="128"/>
      <c r="C559" s="272"/>
      <c r="D559" s="272"/>
      <c r="E559" s="58"/>
      <c r="F559" s="58"/>
      <c r="G559" s="58"/>
      <c r="H559" s="58"/>
      <c r="I559" s="58"/>
      <c r="J559" s="58"/>
      <c r="K559" s="58"/>
      <c r="L559" s="58"/>
      <c r="M559" s="58"/>
      <c r="N559" s="58"/>
      <c r="O559" s="58"/>
      <c r="P559" s="58"/>
      <c r="Q559" s="58"/>
      <c r="R559" s="58"/>
      <c r="S559" s="58"/>
      <c r="T559" s="272"/>
      <c r="U559" s="58"/>
      <c r="V559" s="58"/>
      <c r="W559" s="58"/>
      <c r="X559" s="58"/>
      <c r="Y559" s="58"/>
      <c r="Z559" s="58"/>
      <c r="AA559" s="58"/>
      <c r="AB559" s="58"/>
      <c r="AC559" s="58"/>
      <c r="AD559" s="58"/>
      <c r="AE559" s="58"/>
      <c r="AF559" s="58"/>
      <c r="AG559" s="272"/>
      <c r="AH559" s="58"/>
      <c r="AI559" s="58"/>
      <c r="AJ559" s="58"/>
      <c r="AK559" s="58"/>
      <c r="AL559" s="58"/>
      <c r="AM559" s="58"/>
      <c r="AN559" s="58"/>
      <c r="AO559" s="58"/>
      <c r="AP559" s="58"/>
      <c r="AQ559" s="58"/>
      <c r="AR559" s="58"/>
      <c r="AS559" s="58"/>
      <c r="AT559" s="272"/>
      <c r="AU559" s="58"/>
      <c r="AV559" s="58"/>
      <c r="AW559" s="58"/>
      <c r="AX559" s="58"/>
      <c r="AY559" s="58"/>
      <c r="AZ559" s="58"/>
      <c r="BA559" s="58"/>
      <c r="BB559" s="58"/>
      <c r="BC559" s="58"/>
      <c r="BD559" s="58"/>
      <c r="BE559" s="58"/>
      <c r="BF559" s="58"/>
      <c r="BG559" s="58"/>
      <c r="BH559" s="58"/>
      <c r="BI559" s="58"/>
      <c r="BJ559" s="58"/>
      <c r="BK559" s="58"/>
      <c r="BL559" s="58"/>
      <c r="BM559" s="128"/>
      <c r="BN559" s="128"/>
      <c r="BO559" s="128"/>
      <c r="BP559" s="128"/>
      <c r="BQ559" s="128"/>
      <c r="BR559" s="536"/>
      <c r="BS559" s="537"/>
      <c r="BT559" s="538"/>
      <c r="BU559" s="533"/>
      <c r="BV559" s="534"/>
      <c r="BW559" s="534"/>
      <c r="BX559" s="534"/>
      <c r="BY559" s="534"/>
      <c r="BZ559" s="535"/>
      <c r="CA559" s="533"/>
      <c r="CB559" s="534"/>
      <c r="CC559" s="535"/>
      <c r="CD559" s="533"/>
      <c r="CE559" s="534"/>
      <c r="CF559" s="534"/>
      <c r="CG559" s="534"/>
      <c r="CH559" s="534"/>
      <c r="CI559" s="534"/>
      <c r="CJ559" s="534"/>
      <c r="CK559" s="534"/>
      <c r="CL559" s="534"/>
      <c r="CM559" s="535"/>
      <c r="CN559" s="533"/>
      <c r="CO559" s="534"/>
      <c r="CP559" s="534"/>
      <c r="CQ559" s="534"/>
      <c r="CR559" s="534"/>
      <c r="CS559" s="535"/>
      <c r="CT559" s="533"/>
      <c r="CU559" s="534"/>
      <c r="CV559" s="535"/>
      <c r="CW559" s="533"/>
      <c r="CX559" s="534"/>
      <c r="CY559" s="534"/>
      <c r="CZ559" s="534"/>
      <c r="DA559" s="534"/>
      <c r="DB559" s="534"/>
      <c r="DC559" s="534"/>
      <c r="DD559" s="535"/>
      <c r="DE559" s="533"/>
      <c r="DF559" s="534"/>
      <c r="DG559" s="534"/>
      <c r="DH559" s="534"/>
      <c r="DI559" s="534"/>
      <c r="DJ559" s="534"/>
      <c r="DK559" s="534"/>
      <c r="DL559" s="534"/>
      <c r="DM559" s="534"/>
      <c r="DN559" s="535"/>
      <c r="DO559" s="533"/>
      <c r="DP559" s="534"/>
      <c r="DQ559" s="534"/>
      <c r="DR559" s="534"/>
      <c r="DS559" s="534"/>
      <c r="DT559" s="534"/>
      <c r="DU559" s="534"/>
      <c r="DV559" s="534"/>
      <c r="DW559" s="534"/>
      <c r="DX559" s="535"/>
      <c r="DY559" s="128"/>
      <c r="DZ559" s="128"/>
      <c r="EA559" s="128"/>
      <c r="EB559" s="128"/>
      <c r="EC559" s="128"/>
      <c r="ED559" s="196"/>
      <c r="EE559" s="206"/>
      <c r="EF559" s="205"/>
      <c r="EG559" s="205"/>
      <c r="EH559" s="205"/>
      <c r="EI559" s="205"/>
      <c r="EJ559" s="205"/>
      <c r="EK559" s="205"/>
      <c r="EL559" s="205"/>
      <c r="EM559" s="205"/>
      <c r="EN559" s="205"/>
      <c r="EO559" s="205"/>
      <c r="EP559" s="205"/>
      <c r="EQ559" s="205"/>
      <c r="ER559" s="205"/>
      <c r="ES559" s="205"/>
      <c r="ET559" s="205"/>
      <c r="EU559" s="205"/>
      <c r="EV559" s="205"/>
      <c r="EW559" s="205"/>
      <c r="EX559" s="205"/>
      <c r="EY559" s="205"/>
      <c r="EZ559" s="205"/>
      <c r="FA559" s="205"/>
      <c r="FB559" s="205"/>
      <c r="FC559" s="205"/>
      <c r="FD559" s="205"/>
      <c r="FE559" s="205"/>
      <c r="FF559" s="205"/>
      <c r="FG559" s="205"/>
      <c r="FH559" s="205"/>
      <c r="FI559" s="205"/>
      <c r="FJ559" s="205"/>
      <c r="FK559" s="205"/>
      <c r="FL559" s="205"/>
      <c r="FM559" s="205"/>
      <c r="FN559" s="205"/>
      <c r="FO559" s="205"/>
      <c r="FP559" s="205"/>
      <c r="FQ559" s="205"/>
      <c r="FR559" s="205"/>
      <c r="FS559" s="205"/>
      <c r="FT559" s="205"/>
      <c r="FU559" s="205"/>
      <c r="FV559" s="205"/>
      <c r="FW559" s="205"/>
      <c r="FX559" s="205"/>
      <c r="FY559" s="205"/>
      <c r="FZ559" s="205"/>
      <c r="GA559" s="205"/>
      <c r="GB559" s="205"/>
      <c r="GC559" s="205"/>
      <c r="GD559" s="205"/>
      <c r="GE559" s="205"/>
      <c r="GF559" s="205"/>
      <c r="GG559" s="205"/>
      <c r="GH559" s="205"/>
      <c r="GI559" s="205"/>
      <c r="GJ559" s="205"/>
      <c r="GK559" s="205"/>
      <c r="GL559" s="205"/>
      <c r="GM559" s="205"/>
    </row>
    <row r="560" spans="1:195" s="235" customFormat="1" ht="17.100000000000001" customHeight="1" x14ac:dyDescent="0.4">
      <c r="A560" s="128"/>
      <c r="B560" s="128"/>
      <c r="C560" s="272"/>
      <c r="D560" s="272"/>
      <c r="E560" s="58"/>
      <c r="F560" s="58"/>
      <c r="G560" s="58"/>
      <c r="H560" s="58"/>
      <c r="I560" s="58"/>
      <c r="J560" s="58"/>
      <c r="K560" s="58"/>
      <c r="L560" s="58"/>
      <c r="M560" s="58"/>
      <c r="N560" s="58"/>
      <c r="O560" s="58"/>
      <c r="P560" s="58"/>
      <c r="Q560" s="58"/>
      <c r="R560" s="58"/>
      <c r="S560" s="58"/>
      <c r="T560" s="272"/>
      <c r="U560" s="58"/>
      <c r="V560" s="58"/>
      <c r="W560" s="58"/>
      <c r="X560" s="58"/>
      <c r="Y560" s="58"/>
      <c r="Z560" s="58"/>
      <c r="AA560" s="58"/>
      <c r="AB560" s="58"/>
      <c r="AC560" s="58"/>
      <c r="AD560" s="58"/>
      <c r="AE560" s="58"/>
      <c r="AF560" s="58"/>
      <c r="AG560" s="272"/>
      <c r="AH560" s="58"/>
      <c r="AI560" s="58"/>
      <c r="AJ560" s="58"/>
      <c r="AK560" s="58"/>
      <c r="AL560" s="58"/>
      <c r="AM560" s="58"/>
      <c r="AN560" s="58"/>
      <c r="AO560" s="58"/>
      <c r="AP560" s="58"/>
      <c r="AQ560" s="58"/>
      <c r="AR560" s="58"/>
      <c r="AS560" s="58"/>
      <c r="AT560" s="272"/>
      <c r="AU560" s="58"/>
      <c r="AV560" s="58"/>
      <c r="AW560" s="58"/>
      <c r="AX560" s="58"/>
      <c r="AY560" s="58"/>
      <c r="AZ560" s="58"/>
      <c r="BA560" s="58"/>
      <c r="BB560" s="58"/>
      <c r="BC560" s="58"/>
      <c r="BD560" s="58"/>
      <c r="BE560" s="58"/>
      <c r="BF560" s="58"/>
      <c r="BG560" s="58"/>
      <c r="BH560" s="58"/>
      <c r="BI560" s="58"/>
      <c r="BJ560" s="58"/>
      <c r="BK560" s="58"/>
      <c r="BL560" s="58"/>
      <c r="BM560" s="128"/>
      <c r="BN560" s="128"/>
      <c r="BO560" s="128"/>
      <c r="BP560" s="128"/>
      <c r="BQ560" s="128"/>
      <c r="BR560" s="536"/>
      <c r="BS560" s="537"/>
      <c r="BT560" s="538"/>
      <c r="BU560" s="533"/>
      <c r="BV560" s="534"/>
      <c r="BW560" s="534"/>
      <c r="BX560" s="534"/>
      <c r="BY560" s="534"/>
      <c r="BZ560" s="535"/>
      <c r="CA560" s="533"/>
      <c r="CB560" s="534"/>
      <c r="CC560" s="535"/>
      <c r="CD560" s="533"/>
      <c r="CE560" s="534"/>
      <c r="CF560" s="534"/>
      <c r="CG560" s="534"/>
      <c r="CH560" s="534"/>
      <c r="CI560" s="534"/>
      <c r="CJ560" s="534"/>
      <c r="CK560" s="534"/>
      <c r="CL560" s="534"/>
      <c r="CM560" s="535"/>
      <c r="CN560" s="533"/>
      <c r="CO560" s="534"/>
      <c r="CP560" s="534"/>
      <c r="CQ560" s="534"/>
      <c r="CR560" s="534"/>
      <c r="CS560" s="535"/>
      <c r="CT560" s="533"/>
      <c r="CU560" s="534"/>
      <c r="CV560" s="535"/>
      <c r="CW560" s="533"/>
      <c r="CX560" s="534"/>
      <c r="CY560" s="534"/>
      <c r="CZ560" s="534"/>
      <c r="DA560" s="534"/>
      <c r="DB560" s="534"/>
      <c r="DC560" s="534"/>
      <c r="DD560" s="535"/>
      <c r="DE560" s="533"/>
      <c r="DF560" s="534"/>
      <c r="DG560" s="534"/>
      <c r="DH560" s="534"/>
      <c r="DI560" s="534"/>
      <c r="DJ560" s="534"/>
      <c r="DK560" s="534"/>
      <c r="DL560" s="534"/>
      <c r="DM560" s="534"/>
      <c r="DN560" s="535"/>
      <c r="DO560" s="533"/>
      <c r="DP560" s="534"/>
      <c r="DQ560" s="534"/>
      <c r="DR560" s="534"/>
      <c r="DS560" s="534"/>
      <c r="DT560" s="534"/>
      <c r="DU560" s="534"/>
      <c r="DV560" s="534"/>
      <c r="DW560" s="534"/>
      <c r="DX560" s="535"/>
      <c r="DY560" s="128"/>
      <c r="DZ560" s="128"/>
      <c r="EA560" s="128"/>
      <c r="EB560" s="128"/>
      <c r="EC560" s="128"/>
      <c r="ED560" s="196"/>
      <c r="EE560" s="206"/>
      <c r="EF560" s="205"/>
      <c r="EG560" s="205"/>
      <c r="EH560" s="205"/>
      <c r="EI560" s="205"/>
      <c r="EJ560" s="205"/>
      <c r="EK560" s="205"/>
      <c r="EL560" s="205"/>
      <c r="EM560" s="205"/>
      <c r="EN560" s="205"/>
      <c r="EO560" s="205"/>
      <c r="EP560" s="205"/>
      <c r="EQ560" s="205"/>
      <c r="ER560" s="205"/>
      <c r="ES560" s="205"/>
      <c r="ET560" s="205"/>
      <c r="EU560" s="205"/>
      <c r="EV560" s="205"/>
      <c r="EW560" s="205"/>
      <c r="EX560" s="205"/>
      <c r="EY560" s="205"/>
      <c r="EZ560" s="205"/>
      <c r="FA560" s="205"/>
      <c r="FB560" s="205"/>
      <c r="FC560" s="205"/>
      <c r="FD560" s="205"/>
      <c r="FE560" s="205"/>
      <c r="FF560" s="205"/>
      <c r="FG560" s="205"/>
      <c r="FH560" s="205"/>
      <c r="FI560" s="205"/>
      <c r="FJ560" s="205"/>
      <c r="FK560" s="205"/>
      <c r="FL560" s="205"/>
      <c r="FM560" s="205"/>
      <c r="FN560" s="205"/>
      <c r="FO560" s="205"/>
      <c r="FP560" s="205"/>
      <c r="FQ560" s="205"/>
      <c r="FR560" s="205"/>
      <c r="FS560" s="205"/>
      <c r="FT560" s="205"/>
      <c r="FU560" s="205"/>
      <c r="FV560" s="205"/>
      <c r="FW560" s="205"/>
      <c r="FX560" s="205"/>
      <c r="FY560" s="205"/>
      <c r="FZ560" s="205"/>
      <c r="GA560" s="205"/>
      <c r="GB560" s="205"/>
      <c r="GC560" s="205"/>
      <c r="GD560" s="205"/>
      <c r="GE560" s="205"/>
      <c r="GF560" s="205"/>
      <c r="GG560" s="205"/>
      <c r="GH560" s="205"/>
      <c r="GI560" s="205"/>
      <c r="GJ560" s="205"/>
      <c r="GK560" s="205"/>
      <c r="GL560" s="205"/>
      <c r="GM560" s="205"/>
    </row>
    <row r="561" spans="1:195" s="235" customFormat="1" ht="17.100000000000001" customHeight="1" x14ac:dyDescent="0.4">
      <c r="A561" s="128"/>
      <c r="B561" s="128"/>
      <c r="C561" s="272"/>
      <c r="D561" s="272"/>
      <c r="E561" s="58"/>
      <c r="F561" s="58"/>
      <c r="G561" s="58"/>
      <c r="H561" s="58"/>
      <c r="I561" s="58"/>
      <c r="J561" s="58"/>
      <c r="K561" s="58"/>
      <c r="L561" s="58"/>
      <c r="M561" s="58"/>
      <c r="N561" s="58"/>
      <c r="O561" s="58"/>
      <c r="P561" s="58"/>
      <c r="Q561" s="58"/>
      <c r="R561" s="58"/>
      <c r="S561" s="58"/>
      <c r="T561" s="272"/>
      <c r="U561" s="58"/>
      <c r="V561" s="58"/>
      <c r="W561" s="58"/>
      <c r="X561" s="58"/>
      <c r="Y561" s="58"/>
      <c r="Z561" s="58"/>
      <c r="AA561" s="58"/>
      <c r="AB561" s="58"/>
      <c r="AC561" s="58"/>
      <c r="AD561" s="58"/>
      <c r="AE561" s="58"/>
      <c r="AF561" s="58"/>
      <c r="AG561" s="272"/>
      <c r="AH561" s="58"/>
      <c r="AI561" s="58"/>
      <c r="AJ561" s="58"/>
      <c r="AK561" s="58"/>
      <c r="AL561" s="58"/>
      <c r="AM561" s="58"/>
      <c r="AN561" s="58"/>
      <c r="AO561" s="58"/>
      <c r="AP561" s="58"/>
      <c r="AQ561" s="58"/>
      <c r="AR561" s="58"/>
      <c r="AS561" s="58"/>
      <c r="AT561" s="272"/>
      <c r="AU561" s="58"/>
      <c r="AV561" s="58"/>
      <c r="AW561" s="58"/>
      <c r="AX561" s="58"/>
      <c r="AY561" s="58"/>
      <c r="AZ561" s="58"/>
      <c r="BA561" s="58"/>
      <c r="BB561" s="58"/>
      <c r="BC561" s="58"/>
      <c r="BD561" s="58"/>
      <c r="BE561" s="58"/>
      <c r="BF561" s="58"/>
      <c r="BG561" s="58"/>
      <c r="BH561" s="58"/>
      <c r="BI561" s="58"/>
      <c r="BJ561" s="58"/>
      <c r="BK561" s="58"/>
      <c r="BL561" s="58"/>
      <c r="BM561" s="128"/>
      <c r="BN561" s="128"/>
      <c r="BO561" s="128"/>
      <c r="BP561" s="128"/>
      <c r="BQ561" s="128"/>
      <c r="BR561" s="536"/>
      <c r="BS561" s="537"/>
      <c r="BT561" s="538"/>
      <c r="BU561" s="533"/>
      <c r="BV561" s="534"/>
      <c r="BW561" s="534"/>
      <c r="BX561" s="534"/>
      <c r="BY561" s="534"/>
      <c r="BZ561" s="535"/>
      <c r="CA561" s="533"/>
      <c r="CB561" s="534"/>
      <c r="CC561" s="535"/>
      <c r="CD561" s="533"/>
      <c r="CE561" s="534"/>
      <c r="CF561" s="534"/>
      <c r="CG561" s="534"/>
      <c r="CH561" s="534"/>
      <c r="CI561" s="534"/>
      <c r="CJ561" s="534"/>
      <c r="CK561" s="534"/>
      <c r="CL561" s="534"/>
      <c r="CM561" s="535"/>
      <c r="CN561" s="533"/>
      <c r="CO561" s="534"/>
      <c r="CP561" s="534"/>
      <c r="CQ561" s="534"/>
      <c r="CR561" s="534"/>
      <c r="CS561" s="535"/>
      <c r="CT561" s="533"/>
      <c r="CU561" s="534"/>
      <c r="CV561" s="535"/>
      <c r="CW561" s="533"/>
      <c r="CX561" s="534"/>
      <c r="CY561" s="534"/>
      <c r="CZ561" s="534"/>
      <c r="DA561" s="534"/>
      <c r="DB561" s="534"/>
      <c r="DC561" s="534"/>
      <c r="DD561" s="535"/>
      <c r="DE561" s="533"/>
      <c r="DF561" s="534"/>
      <c r="DG561" s="534"/>
      <c r="DH561" s="534"/>
      <c r="DI561" s="534"/>
      <c r="DJ561" s="534"/>
      <c r="DK561" s="534"/>
      <c r="DL561" s="534"/>
      <c r="DM561" s="534"/>
      <c r="DN561" s="535"/>
      <c r="DO561" s="533"/>
      <c r="DP561" s="534"/>
      <c r="DQ561" s="534"/>
      <c r="DR561" s="534"/>
      <c r="DS561" s="534"/>
      <c r="DT561" s="534"/>
      <c r="DU561" s="534"/>
      <c r="DV561" s="534"/>
      <c r="DW561" s="534"/>
      <c r="DX561" s="535"/>
      <c r="DY561" s="128"/>
      <c r="DZ561" s="128"/>
      <c r="EA561" s="128"/>
      <c r="EB561" s="128"/>
      <c r="EC561" s="128"/>
      <c r="ED561" s="196"/>
      <c r="EE561" s="206"/>
      <c r="EF561" s="205"/>
      <c r="EG561" s="205"/>
      <c r="EH561" s="205"/>
      <c r="EI561" s="205"/>
      <c r="EJ561" s="205"/>
      <c r="EK561" s="205"/>
      <c r="EL561" s="205"/>
      <c r="EM561" s="205"/>
      <c r="EN561" s="205"/>
      <c r="EO561" s="205"/>
      <c r="EP561" s="205"/>
      <c r="EQ561" s="205"/>
      <c r="ER561" s="205"/>
      <c r="ES561" s="205"/>
      <c r="ET561" s="205"/>
      <c r="EU561" s="205"/>
      <c r="EV561" s="205"/>
      <c r="EW561" s="205"/>
      <c r="EX561" s="205"/>
      <c r="EY561" s="205"/>
      <c r="EZ561" s="205"/>
      <c r="FA561" s="205"/>
      <c r="FB561" s="205"/>
      <c r="FC561" s="205"/>
      <c r="FD561" s="205"/>
      <c r="FE561" s="205"/>
      <c r="FF561" s="205"/>
      <c r="FG561" s="205"/>
      <c r="FH561" s="205"/>
      <c r="FI561" s="205"/>
      <c r="FJ561" s="205"/>
      <c r="FK561" s="205"/>
      <c r="FL561" s="205"/>
      <c r="FM561" s="205"/>
      <c r="FN561" s="205"/>
      <c r="FO561" s="205"/>
      <c r="FP561" s="205"/>
      <c r="FQ561" s="205"/>
      <c r="FR561" s="205"/>
      <c r="FS561" s="205"/>
      <c r="FT561" s="205"/>
      <c r="FU561" s="205"/>
      <c r="FV561" s="205"/>
      <c r="FW561" s="205"/>
      <c r="FX561" s="205"/>
      <c r="FY561" s="205"/>
      <c r="FZ561" s="205"/>
      <c r="GA561" s="205"/>
      <c r="GB561" s="205"/>
      <c r="GC561" s="205"/>
      <c r="GD561" s="205"/>
      <c r="GE561" s="205"/>
      <c r="GF561" s="205"/>
      <c r="GG561" s="205"/>
      <c r="GH561" s="205"/>
      <c r="GI561" s="205"/>
      <c r="GJ561" s="205"/>
      <c r="GK561" s="205"/>
      <c r="GL561" s="205"/>
      <c r="GM561" s="205"/>
    </row>
    <row r="562" spans="1:195" ht="18.75" customHeight="1" x14ac:dyDescent="0.4">
      <c r="C562" s="272"/>
      <c r="D562" s="272"/>
      <c r="E562" s="58"/>
      <c r="F562" s="58"/>
      <c r="G562" s="58"/>
      <c r="H562" s="58"/>
      <c r="I562" s="58"/>
      <c r="J562" s="58"/>
      <c r="K562" s="58"/>
      <c r="L562" s="58"/>
      <c r="M562" s="58"/>
      <c r="N562" s="58"/>
      <c r="O562" s="58"/>
      <c r="P562" s="58"/>
      <c r="Q562" s="58"/>
      <c r="R562" s="58"/>
      <c r="S562" s="58"/>
      <c r="T562" s="272"/>
      <c r="U562" s="58"/>
      <c r="V562" s="58"/>
      <c r="W562" s="58"/>
      <c r="X562" s="58"/>
      <c r="Y562" s="58"/>
      <c r="Z562" s="58"/>
      <c r="AA562" s="58"/>
      <c r="AB562" s="58"/>
      <c r="AC562" s="58"/>
      <c r="AD562" s="58"/>
      <c r="AE562" s="58"/>
      <c r="AF562" s="58"/>
      <c r="AG562" s="272"/>
      <c r="AH562" s="58"/>
      <c r="AI562" s="58"/>
      <c r="AJ562" s="58"/>
      <c r="AK562" s="58"/>
      <c r="AL562" s="58"/>
      <c r="AM562" s="58"/>
      <c r="AN562" s="58"/>
      <c r="AO562" s="58"/>
      <c r="AP562" s="58"/>
      <c r="AQ562" s="58"/>
      <c r="AR562" s="58"/>
      <c r="AS562" s="58"/>
      <c r="AT562" s="272"/>
      <c r="AU562" s="58"/>
      <c r="AV562" s="58"/>
      <c r="AW562" s="58"/>
      <c r="AX562" s="58"/>
      <c r="AY562" s="58"/>
      <c r="AZ562" s="58"/>
      <c r="BA562" s="58"/>
      <c r="BB562" s="58"/>
      <c r="BC562" s="58"/>
      <c r="BD562" s="58"/>
      <c r="BE562" s="58"/>
      <c r="BF562" s="58"/>
      <c r="BG562" s="58"/>
      <c r="BH562" s="58"/>
      <c r="BI562" s="58"/>
      <c r="BJ562" s="58"/>
      <c r="BK562" s="58"/>
      <c r="BL562" s="58"/>
    </row>
    <row r="567" spans="1:195" ht="18.75" customHeight="1" x14ac:dyDescent="0.4">
      <c r="A567" s="58"/>
      <c r="B567" s="128"/>
      <c r="C567" s="271" t="s">
        <v>158</v>
      </c>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12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BE567" s="292" t="s">
        <v>253</v>
      </c>
      <c r="BF567" s="293"/>
      <c r="BG567" s="293"/>
      <c r="BH567" s="293"/>
      <c r="BI567" s="293"/>
      <c r="BJ567" s="293"/>
      <c r="BK567" s="293"/>
      <c r="BL567" s="294"/>
      <c r="BO567" s="58"/>
      <c r="BP567" s="128"/>
      <c r="BQ567" s="271" t="s">
        <v>158</v>
      </c>
      <c r="BR567" s="58"/>
      <c r="BS567" s="58"/>
      <c r="BT567" s="58"/>
      <c r="BU567" s="58"/>
      <c r="BV567" s="58"/>
      <c r="BW567" s="58"/>
      <c r="BX567" s="58"/>
      <c r="BY567" s="58"/>
      <c r="BZ567" s="58"/>
      <c r="CA567" s="58"/>
      <c r="CB567" s="58"/>
      <c r="CC567" s="58"/>
      <c r="CD567" s="58"/>
      <c r="CE567" s="58"/>
      <c r="CF567" s="58"/>
      <c r="CG567" s="58"/>
      <c r="CH567" s="58"/>
      <c r="CI567" s="58"/>
      <c r="CJ567" s="58"/>
      <c r="CK567" s="58"/>
      <c r="CL567" s="58"/>
      <c r="CM567" s="58"/>
      <c r="CN567" s="58"/>
      <c r="CO567" s="128"/>
      <c r="CP567" s="58"/>
      <c r="CQ567" s="58"/>
      <c r="CR567" s="58"/>
      <c r="CS567" s="58"/>
      <c r="CT567" s="58"/>
      <c r="CU567" s="58"/>
      <c r="CV567" s="58"/>
      <c r="CW567" s="58"/>
      <c r="CX567" s="58"/>
      <c r="CY567" s="58"/>
      <c r="CZ567" s="58"/>
      <c r="DA567" s="58"/>
      <c r="DB567" s="58"/>
      <c r="DC567" s="58"/>
      <c r="DD567" s="58"/>
      <c r="DE567" s="58"/>
      <c r="DF567" s="58"/>
      <c r="DG567" s="58"/>
      <c r="DH567" s="58"/>
      <c r="DI567" s="58"/>
      <c r="DJ567" s="58"/>
      <c r="DK567" s="58"/>
      <c r="DL567" s="58"/>
      <c r="DS567" s="292" t="s">
        <v>195</v>
      </c>
      <c r="DT567" s="293"/>
      <c r="DU567" s="293"/>
      <c r="DV567" s="293"/>
      <c r="DW567" s="293"/>
      <c r="DX567" s="293"/>
      <c r="DY567" s="293"/>
      <c r="DZ567" s="294"/>
    </row>
    <row r="568" spans="1:195" ht="18.75" customHeight="1" x14ac:dyDescent="0.4">
      <c r="A568" s="58"/>
      <c r="B568" s="58"/>
      <c r="C568" s="92"/>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92"/>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BE568" s="295"/>
      <c r="BF568" s="296"/>
      <c r="BG568" s="296"/>
      <c r="BH568" s="296"/>
      <c r="BI568" s="296"/>
      <c r="BJ568" s="296"/>
      <c r="BK568" s="296"/>
      <c r="BL568" s="297"/>
      <c r="BO568" s="58"/>
      <c r="BP568" s="58"/>
      <c r="BQ568" s="92"/>
      <c r="BR568" s="58"/>
      <c r="BS568" s="58"/>
      <c r="BT568" s="58"/>
      <c r="BU568" s="58"/>
      <c r="BV568" s="58"/>
      <c r="BW568" s="58"/>
      <c r="BX568" s="58"/>
      <c r="BY568" s="58"/>
      <c r="BZ568" s="58"/>
      <c r="CA568" s="58"/>
      <c r="CB568" s="58"/>
      <c r="CC568" s="58"/>
      <c r="CD568" s="58"/>
      <c r="CE568" s="58"/>
      <c r="CF568" s="58"/>
      <c r="CG568" s="58"/>
      <c r="CH568" s="58"/>
      <c r="CI568" s="58"/>
      <c r="CJ568" s="58"/>
      <c r="CK568" s="58"/>
      <c r="CL568" s="58"/>
      <c r="CM568" s="58"/>
      <c r="CN568" s="58"/>
      <c r="CO568" s="58"/>
      <c r="CP568" s="92"/>
      <c r="CQ568" s="58"/>
      <c r="CR568" s="58"/>
      <c r="CS568" s="58"/>
      <c r="CT568" s="58"/>
      <c r="CU568" s="58"/>
      <c r="CV568" s="58"/>
      <c r="CW568" s="58"/>
      <c r="CX568" s="58"/>
      <c r="CY568" s="58"/>
      <c r="CZ568" s="58"/>
      <c r="DA568" s="58"/>
      <c r="DB568" s="58"/>
      <c r="DC568" s="58"/>
      <c r="DD568" s="58"/>
      <c r="DE568" s="58"/>
      <c r="DF568" s="58"/>
      <c r="DG568" s="58"/>
      <c r="DH568" s="58"/>
      <c r="DI568" s="58"/>
      <c r="DJ568" s="58"/>
      <c r="DK568" s="58"/>
      <c r="DL568" s="58"/>
      <c r="DS568" s="295"/>
      <c r="DT568" s="296"/>
      <c r="DU568" s="296"/>
      <c r="DV568" s="296"/>
      <c r="DW568" s="296"/>
      <c r="DX568" s="296"/>
      <c r="DY568" s="296"/>
      <c r="DZ568" s="297"/>
    </row>
    <row r="569" spans="1:195" ht="18.75" customHeight="1" x14ac:dyDescent="0.4">
      <c r="A569" s="58"/>
      <c r="C569" s="59" t="s">
        <v>66</v>
      </c>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92"/>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c r="AX569" s="58"/>
      <c r="BO569" s="58"/>
      <c r="BQ569" s="59" t="s">
        <v>66</v>
      </c>
      <c r="BR569" s="58"/>
      <c r="BS569" s="58"/>
      <c r="BT569" s="58"/>
      <c r="BU569" s="58"/>
      <c r="BV569" s="58"/>
      <c r="BW569" s="58"/>
      <c r="BX569" s="58"/>
      <c r="BY569" s="58"/>
      <c r="BZ569" s="58"/>
      <c r="CA569" s="58"/>
      <c r="CB569" s="58"/>
      <c r="CC569" s="58"/>
      <c r="CD569" s="58"/>
      <c r="CE569" s="58"/>
      <c r="CF569" s="58"/>
      <c r="CG569" s="58"/>
      <c r="CH569" s="58"/>
      <c r="CI569" s="58"/>
      <c r="CJ569" s="58"/>
      <c r="CK569" s="58"/>
      <c r="CL569" s="58"/>
      <c r="CM569" s="58"/>
      <c r="CN569" s="58"/>
      <c r="CO569" s="92"/>
      <c r="CP569" s="58"/>
      <c r="CQ569" s="58"/>
      <c r="CR569" s="58"/>
      <c r="CS569" s="58"/>
      <c r="CT569" s="58"/>
      <c r="CU569" s="58"/>
      <c r="CV569" s="58"/>
      <c r="CW569" s="58"/>
      <c r="CX569" s="58"/>
      <c r="CY569" s="58"/>
      <c r="CZ569" s="58"/>
      <c r="DA569" s="58"/>
      <c r="DB569" s="58"/>
      <c r="DC569" s="58"/>
      <c r="DD569" s="58"/>
      <c r="DE569" s="58"/>
      <c r="DF569" s="58"/>
      <c r="DG569" s="58"/>
      <c r="DH569" s="58"/>
      <c r="DI569" s="58"/>
      <c r="DJ569" s="58"/>
      <c r="DK569" s="58"/>
      <c r="DL569" s="58"/>
    </row>
    <row r="570" spans="1:195" ht="18.75" customHeight="1" x14ac:dyDescent="0.4">
      <c r="A570" s="58"/>
      <c r="B570" s="59"/>
      <c r="C570" s="58"/>
      <c r="D570" s="58"/>
      <c r="E570" s="58"/>
      <c r="F570" s="58"/>
      <c r="G570" s="58"/>
      <c r="H570" s="58"/>
      <c r="I570" s="58"/>
      <c r="J570" s="58"/>
      <c r="K570" s="58"/>
      <c r="L570" s="58"/>
      <c r="M570" s="58"/>
      <c r="N570" s="58"/>
      <c r="O570" s="58"/>
      <c r="P570" s="58"/>
      <c r="Q570" s="58"/>
      <c r="R570" s="58"/>
      <c r="S570" s="58"/>
      <c r="T570" s="58"/>
      <c r="U570" s="58"/>
      <c r="V570" s="272"/>
      <c r="W570" s="272"/>
      <c r="X570" s="272"/>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9"/>
      <c r="AU570" s="58"/>
      <c r="AV570" s="58"/>
      <c r="AW570" s="58"/>
      <c r="AX570" s="58"/>
      <c r="AY570" s="58"/>
      <c r="AZ570" s="58"/>
      <c r="BA570" s="58"/>
      <c r="BB570" s="58"/>
      <c r="BC570" s="58"/>
      <c r="BD570" s="58"/>
      <c r="BE570" s="58"/>
      <c r="BF570" s="58"/>
      <c r="BG570" s="58"/>
      <c r="BH570" s="58"/>
      <c r="BI570" s="58"/>
      <c r="BJ570" s="58"/>
      <c r="BK570" s="58"/>
      <c r="BL570" s="58"/>
      <c r="BM570" s="58"/>
      <c r="BN570" s="58"/>
      <c r="BO570" s="58"/>
      <c r="BP570" s="59"/>
      <c r="BQ570" s="58"/>
      <c r="BR570" s="58"/>
      <c r="BS570" s="58"/>
      <c r="BT570" s="58"/>
      <c r="BU570" s="58"/>
      <c r="BV570" s="58"/>
      <c r="BW570" s="58"/>
      <c r="BX570" s="58"/>
      <c r="BY570" s="58"/>
      <c r="BZ570" s="58"/>
      <c r="CA570" s="58"/>
      <c r="CB570" s="58"/>
      <c r="CC570" s="58"/>
      <c r="CD570" s="58"/>
      <c r="CE570" s="58"/>
      <c r="CF570" s="58"/>
      <c r="CG570" s="58"/>
      <c r="CH570" s="58"/>
      <c r="CI570" s="58"/>
      <c r="CM570" s="542" t="s">
        <v>377</v>
      </c>
      <c r="CN570" s="543"/>
      <c r="CO570" s="543"/>
      <c r="CP570" s="543"/>
      <c r="CQ570" s="543"/>
      <c r="CR570" s="543"/>
      <c r="CS570" s="543"/>
      <c r="CT570" s="543"/>
      <c r="CU570" s="543"/>
      <c r="CV570" s="543"/>
      <c r="CW570" s="543"/>
      <c r="CX570" s="543"/>
      <c r="CY570" s="543"/>
      <c r="CZ570" s="543"/>
      <c r="DA570" s="544"/>
      <c r="DB570" s="58"/>
      <c r="DC570" s="58"/>
      <c r="DD570" s="58"/>
      <c r="DE570" s="58"/>
      <c r="DF570" s="58"/>
      <c r="DG570" s="58"/>
      <c r="DH570" s="59"/>
      <c r="DI570" s="58"/>
      <c r="DJ570" s="58"/>
      <c r="DK570" s="58"/>
      <c r="DL570" s="58"/>
      <c r="DM570" s="58"/>
      <c r="DN570" s="58"/>
      <c r="DO570" s="58"/>
      <c r="DP570" s="58"/>
      <c r="DQ570" s="58"/>
      <c r="DR570" s="58"/>
      <c r="DS570" s="58"/>
      <c r="DT570" s="58"/>
      <c r="DU570" s="58"/>
      <c r="DV570" s="58"/>
      <c r="DW570" s="58"/>
      <c r="DX570" s="58"/>
      <c r="DY570" s="58"/>
      <c r="DZ570" s="58"/>
      <c r="EA570" s="58"/>
      <c r="EB570" s="58"/>
    </row>
    <row r="571" spans="1:195" ht="18.75" customHeight="1" x14ac:dyDescent="0.4">
      <c r="A571" s="58"/>
      <c r="B571" s="58"/>
      <c r="C571" s="58"/>
      <c r="D571" s="58"/>
      <c r="E571" s="58"/>
      <c r="F571" s="58"/>
      <c r="G571" s="58"/>
      <c r="H571" s="58"/>
      <c r="I571" s="58"/>
      <c r="J571" s="58"/>
      <c r="K571" s="58"/>
      <c r="L571" s="58"/>
      <c r="M571" s="58"/>
      <c r="N571" s="58"/>
      <c r="O571" s="58"/>
      <c r="P571" s="58"/>
      <c r="Q571" s="58"/>
      <c r="R571" s="58"/>
      <c r="S571" s="58"/>
      <c r="T571" s="58"/>
      <c r="U571" s="58"/>
      <c r="V571" s="272"/>
      <c r="W571" s="272"/>
      <c r="X571" s="272"/>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c r="BA571" s="58"/>
      <c r="BB571" s="58"/>
      <c r="BC571" s="58"/>
      <c r="BD571" s="58"/>
      <c r="BE571" s="58"/>
      <c r="BF571" s="58"/>
      <c r="BG571" s="58"/>
      <c r="BH571" s="58"/>
      <c r="BI571" s="58"/>
      <c r="BJ571" s="58"/>
      <c r="BK571" s="58"/>
      <c r="BL571" s="58"/>
      <c r="BM571" s="58"/>
      <c r="BN571" s="58"/>
      <c r="BO571" s="58"/>
      <c r="BP571" s="58"/>
      <c r="BQ571" s="58"/>
      <c r="BR571" s="58"/>
      <c r="BS571" s="58"/>
      <c r="BT571" s="58"/>
      <c r="BU571" s="58"/>
      <c r="BV571" s="58"/>
      <c r="BW571" s="58"/>
      <c r="BX571" s="58"/>
      <c r="BY571" s="58"/>
      <c r="BZ571" s="58"/>
      <c r="CA571" s="58"/>
      <c r="CB571" s="58"/>
      <c r="CC571" s="58"/>
      <c r="CD571" s="58"/>
      <c r="CE571" s="58"/>
      <c r="CF571" s="58"/>
      <c r="CG571" s="58"/>
      <c r="CH571" s="58"/>
      <c r="CI571" s="58"/>
      <c r="CM571" s="545"/>
      <c r="CN571" s="546"/>
      <c r="CO571" s="546"/>
      <c r="CP571" s="546"/>
      <c r="CQ571" s="546"/>
      <c r="CR571" s="546"/>
      <c r="CS571" s="546"/>
      <c r="CT571" s="546"/>
      <c r="CU571" s="546"/>
      <c r="CV571" s="546"/>
      <c r="CW571" s="546"/>
      <c r="CX571" s="546"/>
      <c r="CY571" s="546"/>
      <c r="CZ571" s="546"/>
      <c r="DA571" s="547"/>
      <c r="DB571" s="58"/>
      <c r="DC571" s="58"/>
      <c r="DD571" s="58"/>
      <c r="DE571" s="58"/>
      <c r="DF571" s="58"/>
      <c r="DG571" s="58"/>
      <c r="DH571" s="58"/>
      <c r="DI571" s="58"/>
      <c r="DJ571" s="58"/>
      <c r="DK571" s="58"/>
      <c r="DL571" s="58"/>
      <c r="DM571" s="58"/>
      <c r="DN571" s="58"/>
      <c r="DO571" s="58"/>
      <c r="DP571" s="58"/>
      <c r="DQ571" s="58"/>
      <c r="DR571" s="58"/>
      <c r="DS571" s="58"/>
      <c r="DT571" s="58"/>
      <c r="DU571" s="58"/>
      <c r="DV571" s="58"/>
      <c r="DW571" s="58"/>
      <c r="DX571" s="58"/>
      <c r="DY571" s="58"/>
      <c r="DZ571" s="58"/>
      <c r="EA571" s="58"/>
      <c r="EB571" s="58"/>
    </row>
    <row r="572" spans="1:195" ht="18.75" customHeight="1" x14ac:dyDescent="0.4">
      <c r="A572" s="58"/>
      <c r="B572" s="58"/>
      <c r="C572" s="58"/>
      <c r="D572" s="58"/>
      <c r="E572" s="58"/>
      <c r="F572" s="58"/>
      <c r="G572" s="58"/>
      <c r="H572" s="58"/>
      <c r="I572" s="58"/>
      <c r="J572" s="58"/>
      <c r="K572" s="58"/>
      <c r="L572" s="58"/>
      <c r="M572" s="58"/>
      <c r="N572" s="58"/>
      <c r="O572" s="58"/>
      <c r="P572" s="58"/>
      <c r="Q572" s="58"/>
      <c r="R572" s="58"/>
      <c r="S572" s="58"/>
      <c r="T572" s="58"/>
      <c r="U572" s="58"/>
      <c r="V572" s="272"/>
      <c r="W572" s="272"/>
      <c r="X572" s="272"/>
      <c r="Y572" s="58"/>
      <c r="Z572" s="58"/>
      <c r="AA572" s="58"/>
      <c r="AB572" s="58"/>
      <c r="AC572" s="58"/>
      <c r="AD572" s="58"/>
      <c r="AE572" s="58"/>
      <c r="AF572" s="58"/>
      <c r="AG572" s="58"/>
      <c r="AH572" s="58"/>
      <c r="AI572" s="58"/>
      <c r="AJ572" s="58"/>
      <c r="AK572" s="58"/>
      <c r="AL572" s="58"/>
      <c r="AM572" s="58"/>
      <c r="AN572" s="58"/>
      <c r="AO572" s="58"/>
      <c r="AP572" s="58"/>
      <c r="AQ572" s="58"/>
      <c r="AR572" s="58"/>
      <c r="AS572" s="58"/>
      <c r="AT572" s="58"/>
      <c r="AU572" s="58"/>
      <c r="AV572" s="58"/>
      <c r="AW572" s="58"/>
      <c r="AX572" s="58"/>
      <c r="AY572" s="58"/>
      <c r="AZ572" s="58"/>
      <c r="BA572" s="58"/>
      <c r="BB572" s="58"/>
      <c r="BC572" s="58"/>
      <c r="BD572" s="58"/>
      <c r="BE572" s="58"/>
      <c r="BF572" s="58"/>
      <c r="BG572" s="58"/>
      <c r="BH572" s="58"/>
      <c r="BI572" s="58"/>
      <c r="BJ572" s="58"/>
      <c r="BK572" s="58"/>
      <c r="BL572" s="58"/>
      <c r="BM572" s="58"/>
      <c r="BN572" s="58"/>
      <c r="BO572" s="58"/>
      <c r="BP572" s="58"/>
      <c r="BQ572" s="58"/>
      <c r="BR572" s="58"/>
      <c r="BS572" s="58"/>
      <c r="BT572" s="58"/>
      <c r="BU572" s="58"/>
      <c r="BV572" s="58"/>
      <c r="BW572" s="58"/>
      <c r="BX572" s="58"/>
      <c r="BY572" s="58"/>
      <c r="BZ572" s="58"/>
      <c r="CA572" s="58"/>
      <c r="CB572" s="58"/>
      <c r="CC572" s="58"/>
      <c r="CD572" s="58"/>
      <c r="CE572" s="58"/>
      <c r="CF572" s="58"/>
      <c r="CG572" s="58"/>
      <c r="CH572" s="58"/>
      <c r="CI572" s="58"/>
      <c r="CM572" s="539" t="s">
        <v>123</v>
      </c>
      <c r="CN572" s="540"/>
      <c r="CO572" s="540"/>
      <c r="CP572" s="540"/>
      <c r="CQ572" s="540"/>
      <c r="CR572" s="540"/>
      <c r="CS572" s="540"/>
      <c r="CT572" s="540"/>
      <c r="CU572" s="540"/>
      <c r="CV572" s="540"/>
      <c r="CW572" s="540"/>
      <c r="CX572" s="540"/>
      <c r="CY572" s="540"/>
      <c r="CZ572" s="540"/>
      <c r="DA572" s="541"/>
      <c r="DB572" s="58"/>
      <c r="DC572" s="58"/>
      <c r="DD572" s="58"/>
      <c r="DE572" s="58"/>
      <c r="DF572" s="58"/>
      <c r="DG572" s="58"/>
      <c r="DH572" s="58"/>
      <c r="DI572" s="58"/>
      <c r="DJ572" s="58"/>
      <c r="DK572" s="58"/>
      <c r="DL572" s="58"/>
      <c r="DM572" s="58"/>
      <c r="DN572" s="58"/>
      <c r="DO572" s="58"/>
      <c r="DP572" s="58"/>
      <c r="DQ572" s="58"/>
      <c r="DR572" s="58"/>
      <c r="DS572" s="58"/>
      <c r="DT572" s="58"/>
      <c r="DU572" s="58"/>
      <c r="DV572" s="58"/>
      <c r="DW572" s="58"/>
      <c r="DX572" s="58"/>
      <c r="DY572" s="58"/>
      <c r="DZ572" s="58"/>
      <c r="EA572" s="58"/>
      <c r="EB572" s="58"/>
    </row>
    <row r="573" spans="1:195" ht="18.75" customHeight="1" x14ac:dyDescent="0.4">
      <c r="A573" s="58"/>
      <c r="B573" s="58"/>
      <c r="C573" s="58"/>
      <c r="D573" s="58"/>
      <c r="E573" s="58"/>
      <c r="F573" s="58"/>
      <c r="G573" s="58"/>
      <c r="H573" s="58"/>
      <c r="I573" s="58"/>
      <c r="J573" s="58"/>
      <c r="K573" s="58"/>
      <c r="L573" s="58"/>
      <c r="M573" s="58"/>
      <c r="N573" s="58"/>
      <c r="O573" s="58"/>
      <c r="P573" s="58"/>
      <c r="Q573" s="58"/>
      <c r="R573" s="58"/>
      <c r="S573" s="58"/>
      <c r="T573" s="58"/>
      <c r="U573" s="58"/>
      <c r="V573" s="272"/>
      <c r="W573" s="272"/>
      <c r="X573" s="272"/>
      <c r="Y573" s="58"/>
      <c r="Z573" s="58"/>
      <c r="AA573" s="58"/>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c r="AX573" s="58"/>
      <c r="AY573" s="58"/>
      <c r="AZ573" s="58"/>
      <c r="BA573" s="58"/>
      <c r="BB573" s="58"/>
      <c r="BC573" s="58"/>
      <c r="BD573" s="58"/>
      <c r="BE573" s="58"/>
      <c r="BF573" s="58"/>
      <c r="BG573" s="58"/>
      <c r="BH573" s="58"/>
      <c r="BI573" s="58"/>
      <c r="BJ573" s="58"/>
      <c r="BK573" s="58"/>
      <c r="BL573" s="58"/>
      <c r="BM573" s="58"/>
      <c r="BN573" s="58"/>
      <c r="BO573" s="58"/>
      <c r="BP573" s="58"/>
      <c r="BQ573" s="58"/>
      <c r="BR573" s="58"/>
      <c r="BS573" s="58"/>
      <c r="BT573" s="58"/>
      <c r="BU573" s="58"/>
      <c r="BV573" s="58"/>
      <c r="BW573" s="58"/>
      <c r="BX573" s="58"/>
      <c r="BY573" s="58"/>
      <c r="BZ573" s="58"/>
      <c r="CA573" s="58"/>
      <c r="CB573" s="58"/>
      <c r="CC573" s="58"/>
      <c r="CD573" s="58"/>
      <c r="CE573" s="58"/>
      <c r="CF573" s="58"/>
      <c r="CG573" s="58"/>
      <c r="CH573" s="58"/>
      <c r="CI573" s="58"/>
      <c r="CM573" s="58"/>
      <c r="CN573" s="58"/>
      <c r="CO573" s="58"/>
      <c r="CP573" s="58"/>
      <c r="CQ573" s="58"/>
      <c r="CR573" s="58"/>
      <c r="CS573" s="58"/>
      <c r="CT573" s="58"/>
      <c r="CU573" s="58"/>
      <c r="CV573" s="58"/>
      <c r="CW573" s="58"/>
      <c r="CX573" s="58"/>
      <c r="CY573" s="58"/>
      <c r="CZ573" s="58"/>
      <c r="DA573" s="58"/>
      <c r="DB573" s="58"/>
      <c r="DC573" s="58"/>
      <c r="DD573" s="58"/>
      <c r="DE573" s="58"/>
      <c r="DF573" s="58"/>
      <c r="DG573" s="58"/>
      <c r="DH573" s="58"/>
      <c r="DI573" s="58"/>
      <c r="DJ573" s="58"/>
      <c r="DK573" s="58"/>
      <c r="DL573" s="58"/>
      <c r="DM573" s="58"/>
      <c r="DN573" s="58"/>
      <c r="DO573" s="58"/>
      <c r="DP573" s="58"/>
      <c r="DQ573" s="58"/>
      <c r="DR573" s="58"/>
      <c r="DS573" s="58"/>
      <c r="DT573" s="58"/>
      <c r="DU573" s="58"/>
      <c r="DV573" s="58"/>
      <c r="DW573" s="58"/>
      <c r="DX573" s="58"/>
      <c r="DY573" s="58"/>
      <c r="DZ573" s="58"/>
      <c r="EA573" s="58"/>
      <c r="EB573" s="58"/>
    </row>
    <row r="574" spans="1:195" ht="18.75" customHeight="1" x14ac:dyDescent="0.4">
      <c r="A574" s="58"/>
      <c r="B574" s="58"/>
      <c r="C574" s="58"/>
      <c r="D574" s="58"/>
      <c r="E574" s="58"/>
      <c r="F574" s="58"/>
      <c r="G574" s="58"/>
      <c r="H574" s="58"/>
      <c r="I574" s="58"/>
      <c r="J574" s="58"/>
      <c r="K574" s="58"/>
      <c r="L574" s="58"/>
      <c r="M574" s="58"/>
      <c r="N574" s="58"/>
      <c r="O574" s="58"/>
      <c r="P574" s="58"/>
      <c r="Q574" s="58"/>
      <c r="R574" s="58"/>
      <c r="S574" s="58"/>
      <c r="T574" s="58"/>
      <c r="U574" s="58"/>
      <c r="V574" s="272"/>
      <c r="W574" s="272"/>
      <c r="X574" s="272"/>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9"/>
      <c r="AU574" s="58"/>
      <c r="AV574" s="58"/>
      <c r="AW574" s="58"/>
      <c r="AX574" s="58"/>
      <c r="AY574" s="58"/>
      <c r="AZ574" s="58"/>
      <c r="BA574" s="58"/>
      <c r="BB574" s="58"/>
      <c r="BC574" s="58"/>
      <c r="BD574" s="58"/>
      <c r="BE574" s="58"/>
      <c r="BF574" s="58"/>
      <c r="BG574" s="58"/>
      <c r="BH574" s="58"/>
      <c r="BI574" s="58"/>
      <c r="BJ574" s="58"/>
      <c r="BK574" s="58"/>
      <c r="BL574" s="58"/>
      <c r="BM574" s="58"/>
      <c r="BN574" s="58"/>
      <c r="BO574" s="58"/>
      <c r="BP574" s="58"/>
      <c r="BQ574" s="58"/>
      <c r="BR574" s="58"/>
      <c r="BS574" s="58"/>
      <c r="BT574" s="58"/>
      <c r="BU574" s="58"/>
      <c r="BV574" s="58"/>
      <c r="BW574" s="58"/>
      <c r="BX574" s="58"/>
      <c r="BY574" s="58"/>
      <c r="BZ574" s="58"/>
      <c r="CA574" s="58"/>
      <c r="CB574" s="58"/>
      <c r="CC574" s="58"/>
      <c r="CD574" s="58"/>
      <c r="CE574" s="58"/>
      <c r="CF574" s="58"/>
      <c r="CG574" s="58"/>
      <c r="CH574" s="58"/>
      <c r="CI574" s="58"/>
      <c r="CM574" s="542" t="s">
        <v>378</v>
      </c>
      <c r="CN574" s="543"/>
      <c r="CO574" s="543"/>
      <c r="CP574" s="543"/>
      <c r="CQ574" s="543"/>
      <c r="CR574" s="543"/>
      <c r="CS574" s="543"/>
      <c r="CT574" s="543"/>
      <c r="CU574" s="543"/>
      <c r="CV574" s="543"/>
      <c r="CW574" s="543"/>
      <c r="CX574" s="543"/>
      <c r="CY574" s="543"/>
      <c r="CZ574" s="543"/>
      <c r="DA574" s="544"/>
      <c r="DB574" s="58"/>
      <c r="DC574" s="58"/>
      <c r="DD574" s="58"/>
      <c r="DE574" s="58"/>
      <c r="DF574" s="58"/>
      <c r="DG574" s="58"/>
      <c r="DH574" s="58"/>
      <c r="DI574" s="58"/>
      <c r="DJ574" s="58"/>
      <c r="DK574" s="58"/>
      <c r="DL574" s="58"/>
      <c r="DM574" s="58"/>
      <c r="DN574" s="58"/>
      <c r="DO574" s="58"/>
      <c r="DP574" s="58"/>
      <c r="DQ574" s="58"/>
      <c r="DR574" s="58"/>
      <c r="DS574" s="58"/>
      <c r="DT574" s="58"/>
      <c r="DU574" s="58"/>
      <c r="DV574" s="58"/>
      <c r="DW574" s="58"/>
      <c r="DX574" s="58"/>
      <c r="DY574" s="58"/>
      <c r="DZ574" s="58"/>
      <c r="EA574" s="58"/>
      <c r="EB574" s="58"/>
    </row>
    <row r="575" spans="1:195" ht="18.75" customHeight="1" x14ac:dyDescent="0.4">
      <c r="A575" s="58"/>
      <c r="B575" s="58"/>
      <c r="C575" s="58"/>
      <c r="D575" s="58"/>
      <c r="E575" s="58"/>
      <c r="F575" s="58"/>
      <c r="G575" s="58"/>
      <c r="H575" s="58"/>
      <c r="I575" s="58"/>
      <c r="J575" s="58"/>
      <c r="K575" s="58"/>
      <c r="L575" s="58"/>
      <c r="M575" s="58"/>
      <c r="N575" s="58"/>
      <c r="O575" s="58"/>
      <c r="P575" s="58"/>
      <c r="Q575" s="58"/>
      <c r="R575" s="58"/>
      <c r="S575" s="58"/>
      <c r="T575" s="58"/>
      <c r="U575" s="58"/>
      <c r="V575" s="272"/>
      <c r="W575" s="272"/>
      <c r="X575" s="272"/>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c r="BA575" s="58"/>
      <c r="BB575" s="58"/>
      <c r="BC575" s="58"/>
      <c r="BD575" s="58"/>
      <c r="BE575" s="58"/>
      <c r="BF575" s="58"/>
      <c r="BG575" s="58"/>
      <c r="BH575" s="58"/>
      <c r="BI575" s="58"/>
      <c r="BJ575" s="58"/>
      <c r="BK575" s="58"/>
      <c r="BL575" s="58"/>
      <c r="BM575" s="58"/>
      <c r="BN575" s="58"/>
      <c r="BO575" s="58"/>
      <c r="BP575" s="58"/>
      <c r="BQ575" s="58"/>
      <c r="BR575" s="58"/>
      <c r="BS575" s="58"/>
      <c r="BT575" s="58"/>
      <c r="BU575" s="58"/>
      <c r="BV575" s="58"/>
      <c r="BW575" s="58"/>
      <c r="BX575" s="58"/>
      <c r="BY575" s="58"/>
      <c r="BZ575" s="58"/>
      <c r="CA575" s="58"/>
      <c r="CB575" s="58"/>
      <c r="CC575" s="58"/>
      <c r="CD575" s="58"/>
      <c r="CE575" s="58"/>
      <c r="CF575" s="58"/>
      <c r="CG575" s="58"/>
      <c r="CH575" s="58"/>
      <c r="CI575" s="58"/>
      <c r="CM575" s="545"/>
      <c r="CN575" s="546"/>
      <c r="CO575" s="546"/>
      <c r="CP575" s="546"/>
      <c r="CQ575" s="546"/>
      <c r="CR575" s="546"/>
      <c r="CS575" s="546"/>
      <c r="CT575" s="546"/>
      <c r="CU575" s="546"/>
      <c r="CV575" s="546"/>
      <c r="CW575" s="546"/>
      <c r="CX575" s="546"/>
      <c r="CY575" s="546"/>
      <c r="CZ575" s="546"/>
      <c r="DA575" s="547"/>
      <c r="DB575" s="58"/>
      <c r="DC575" s="58"/>
      <c r="DD575" s="58"/>
      <c r="DE575" s="58"/>
      <c r="DF575" s="58"/>
      <c r="DG575" s="58"/>
      <c r="DH575" s="58"/>
      <c r="DI575" s="58"/>
      <c r="DJ575" s="58"/>
      <c r="DK575" s="58"/>
      <c r="DL575" s="58"/>
      <c r="DM575" s="58"/>
      <c r="DN575" s="58"/>
      <c r="DO575" s="58"/>
      <c r="DP575" s="58"/>
      <c r="DQ575" s="58"/>
      <c r="DR575" s="58"/>
      <c r="DS575" s="58"/>
      <c r="DT575" s="58"/>
      <c r="DU575" s="58"/>
      <c r="DV575" s="58"/>
      <c r="DW575" s="58"/>
      <c r="DX575" s="58"/>
      <c r="DY575" s="58"/>
      <c r="DZ575" s="58"/>
      <c r="EA575" s="58"/>
      <c r="EB575" s="58"/>
    </row>
    <row r="576" spans="1:195" ht="18.75" customHeight="1" x14ac:dyDescent="0.4">
      <c r="A576" s="58"/>
      <c r="B576" s="58"/>
      <c r="C576" s="58"/>
      <c r="D576" s="58"/>
      <c r="E576" s="58"/>
      <c r="F576" s="58"/>
      <c r="G576" s="58"/>
      <c r="H576" s="58"/>
      <c r="I576" s="58"/>
      <c r="J576" s="58"/>
      <c r="K576" s="58"/>
      <c r="L576" s="58"/>
      <c r="M576" s="58"/>
      <c r="N576" s="58"/>
      <c r="O576" s="58"/>
      <c r="P576" s="58"/>
      <c r="Q576" s="58"/>
      <c r="R576" s="58"/>
      <c r="S576" s="58"/>
      <c r="T576" s="58"/>
      <c r="U576" s="58"/>
      <c r="V576" s="272"/>
      <c r="W576" s="272"/>
      <c r="X576" s="272"/>
      <c r="Y576" s="58"/>
      <c r="Z576" s="58"/>
      <c r="AA576" s="58"/>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c r="AX576" s="58"/>
      <c r="AY576" s="58"/>
      <c r="AZ576" s="58"/>
      <c r="BA576" s="58"/>
      <c r="BB576" s="58"/>
      <c r="BC576" s="58"/>
      <c r="BD576" s="58"/>
      <c r="BE576" s="58"/>
      <c r="BF576" s="58"/>
      <c r="BG576" s="58"/>
      <c r="BH576" s="58"/>
      <c r="BI576" s="58"/>
      <c r="BJ576" s="58"/>
      <c r="BK576" s="58"/>
      <c r="BL576" s="58"/>
      <c r="BM576" s="58"/>
      <c r="BN576" s="58"/>
      <c r="BO576" s="58"/>
      <c r="BP576" s="58"/>
      <c r="BQ576" s="58"/>
      <c r="BR576" s="58"/>
      <c r="BS576" s="58"/>
      <c r="BT576" s="58"/>
      <c r="BU576" s="58"/>
      <c r="BV576" s="58"/>
      <c r="BW576" s="58"/>
      <c r="BX576" s="58"/>
      <c r="BY576" s="58"/>
      <c r="BZ576" s="58"/>
      <c r="CA576" s="58"/>
      <c r="CB576" s="58"/>
      <c r="CC576" s="58"/>
      <c r="CD576" s="58"/>
      <c r="CE576" s="58"/>
      <c r="CF576" s="58"/>
      <c r="CG576" s="58"/>
      <c r="CH576" s="58"/>
      <c r="CI576" s="58"/>
      <c r="CM576" s="539" t="s">
        <v>123</v>
      </c>
      <c r="CN576" s="540"/>
      <c r="CO576" s="540"/>
      <c r="CP576" s="540"/>
      <c r="CQ576" s="540"/>
      <c r="CR576" s="540"/>
      <c r="CS576" s="540"/>
      <c r="CT576" s="540"/>
      <c r="CU576" s="540"/>
      <c r="CV576" s="540"/>
      <c r="CW576" s="540"/>
      <c r="CX576" s="540"/>
      <c r="CY576" s="540"/>
      <c r="CZ576" s="540"/>
      <c r="DA576" s="541"/>
      <c r="DB576" s="58"/>
      <c r="DC576" s="58"/>
      <c r="DD576" s="58"/>
      <c r="DE576" s="58"/>
      <c r="DF576" s="58"/>
      <c r="DG576" s="58"/>
      <c r="DH576" s="58"/>
      <c r="DI576" s="58"/>
      <c r="DJ576" s="58"/>
      <c r="DK576" s="58"/>
      <c r="DL576" s="58"/>
      <c r="DM576" s="58"/>
      <c r="DN576" s="58"/>
      <c r="DO576" s="58"/>
      <c r="DP576" s="58"/>
      <c r="DQ576" s="58"/>
      <c r="DR576" s="58"/>
      <c r="DS576" s="58"/>
      <c r="DT576" s="58"/>
      <c r="DU576" s="58"/>
      <c r="DV576" s="58"/>
      <c r="DW576" s="58"/>
      <c r="DX576" s="58"/>
      <c r="DY576" s="58"/>
      <c r="DZ576" s="58"/>
      <c r="EA576" s="58"/>
      <c r="EB576" s="58"/>
    </row>
    <row r="577" spans="1:132" ht="18.75" customHeight="1" x14ac:dyDescent="0.4">
      <c r="A577" s="58"/>
      <c r="B577" s="58"/>
      <c r="C577" s="58"/>
      <c r="D577" s="58"/>
      <c r="E577" s="58"/>
      <c r="F577" s="58"/>
      <c r="G577" s="58"/>
      <c r="H577" s="58"/>
      <c r="I577" s="58"/>
      <c r="J577" s="58"/>
      <c r="K577" s="58"/>
      <c r="L577" s="58"/>
      <c r="M577" s="58"/>
      <c r="N577" s="58"/>
      <c r="O577" s="58"/>
      <c r="P577" s="58"/>
      <c r="Q577" s="58"/>
      <c r="R577" s="58"/>
      <c r="S577" s="58"/>
      <c r="T577" s="58"/>
      <c r="U577" s="58"/>
      <c r="V577" s="272"/>
      <c r="W577" s="272"/>
      <c r="X577" s="272"/>
      <c r="Y577" s="58"/>
      <c r="Z577" s="58"/>
      <c r="AA577" s="58"/>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8"/>
      <c r="AY577" s="58"/>
      <c r="AZ577" s="58"/>
      <c r="BA577" s="58"/>
      <c r="BB577" s="58"/>
      <c r="BC577" s="58"/>
      <c r="BD577" s="58"/>
      <c r="BE577" s="58"/>
      <c r="BF577" s="58"/>
      <c r="BG577" s="58"/>
      <c r="BH577" s="58"/>
      <c r="BI577" s="58"/>
      <c r="BJ577" s="58"/>
      <c r="BK577" s="58"/>
      <c r="BL577" s="58"/>
      <c r="BO577" s="58"/>
      <c r="BP577" s="58"/>
      <c r="BQ577" s="58"/>
      <c r="BR577" s="58"/>
      <c r="BS577" s="58"/>
      <c r="BT577" s="58"/>
      <c r="BU577" s="58"/>
      <c r="BV577" s="58"/>
      <c r="BW577" s="58"/>
      <c r="BX577" s="58"/>
      <c r="BY577" s="58"/>
      <c r="BZ577" s="58"/>
      <c r="CA577" s="132"/>
      <c r="CB577" s="132"/>
      <c r="CC577" s="132"/>
      <c r="CD577" s="132"/>
      <c r="CE577" s="132"/>
      <c r="CF577" s="132"/>
      <c r="CG577" s="132"/>
      <c r="CH577" s="132"/>
      <c r="CI577" s="132"/>
      <c r="CJ577" s="132"/>
      <c r="CK577" s="132"/>
      <c r="CL577" s="132"/>
      <c r="CM577" s="132"/>
      <c r="CN577" s="132"/>
      <c r="CO577" s="132"/>
      <c r="CP577" s="132"/>
      <c r="CQ577" s="132"/>
      <c r="CR577" s="132"/>
      <c r="CS577" s="132"/>
      <c r="CT577" s="132"/>
      <c r="CU577" s="132"/>
      <c r="CV577" s="132"/>
      <c r="CW577" s="132"/>
      <c r="CX577" s="132"/>
      <c r="CY577" s="132"/>
      <c r="CZ577" s="132"/>
      <c r="DA577" s="132"/>
      <c r="DB577" s="132"/>
      <c r="DC577" s="132"/>
      <c r="DD577" s="132"/>
      <c r="DE577" s="132"/>
      <c r="DF577" s="132"/>
      <c r="DG577" s="132"/>
      <c r="DH577" s="132"/>
      <c r="DI577" s="132"/>
      <c r="DJ577" s="132"/>
      <c r="DK577" s="132"/>
      <c r="DL577" s="132"/>
      <c r="DM577" s="132"/>
      <c r="DN577" s="58"/>
      <c r="DO577" s="58"/>
      <c r="DP577" s="58"/>
      <c r="DQ577" s="58"/>
      <c r="DR577" s="58"/>
      <c r="DS577" s="58"/>
      <c r="DT577" s="58"/>
      <c r="DU577" s="58"/>
      <c r="DV577" s="58"/>
    </row>
    <row r="578" spans="1:132" ht="18.75" customHeight="1" x14ac:dyDescent="0.4">
      <c r="A578" s="58"/>
      <c r="B578" s="58"/>
      <c r="C578" s="58"/>
      <c r="D578" s="58"/>
      <c r="E578" s="58"/>
      <c r="F578" s="58"/>
      <c r="G578" s="58"/>
      <c r="H578" s="58"/>
      <c r="I578" s="58"/>
      <c r="J578" s="58"/>
      <c r="K578" s="58"/>
      <c r="L578" s="58"/>
      <c r="M578" s="58"/>
      <c r="N578" s="58"/>
      <c r="O578" s="58"/>
      <c r="P578" s="58"/>
      <c r="Q578" s="58"/>
      <c r="R578" s="58"/>
      <c r="S578" s="58"/>
      <c r="T578" s="58"/>
      <c r="U578" s="58"/>
      <c r="V578" s="272"/>
      <c r="W578" s="272"/>
      <c r="X578" s="272"/>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c r="BA578" s="58"/>
      <c r="BB578" s="58"/>
      <c r="BC578" s="58"/>
      <c r="BD578" s="58"/>
      <c r="BE578" s="58"/>
      <c r="BF578" s="58"/>
      <c r="BG578" s="58"/>
      <c r="BH578" s="58"/>
      <c r="BI578" s="58"/>
      <c r="BJ578" s="58"/>
      <c r="BK578" s="58"/>
      <c r="BL578" s="58"/>
      <c r="BO578" s="58"/>
      <c r="BP578" s="58"/>
      <c r="BQ578" s="58"/>
      <c r="BR578" s="58"/>
      <c r="BS578" s="58"/>
      <c r="BT578" s="58"/>
      <c r="BU578" s="58"/>
      <c r="BV578" s="58"/>
      <c r="BW578" s="58"/>
      <c r="BX578" s="58"/>
      <c r="BY578" s="58"/>
      <c r="BZ578" s="58"/>
      <c r="CA578" s="58"/>
      <c r="CB578" s="58"/>
      <c r="CC578" s="58"/>
      <c r="CD578" s="58"/>
      <c r="CE578" s="58"/>
      <c r="CF578" s="58"/>
      <c r="CG578" s="58"/>
      <c r="CH578" s="58"/>
      <c r="CI578" s="58"/>
      <c r="CJ578" s="58"/>
      <c r="CK578" s="58"/>
      <c r="CL578" s="58"/>
      <c r="CM578" s="58"/>
      <c r="CN578" s="58"/>
      <c r="CO578" s="58"/>
      <c r="CP578" s="58"/>
      <c r="CQ578" s="58"/>
      <c r="CR578" s="58"/>
      <c r="CS578" s="58"/>
      <c r="CT578" s="58"/>
      <c r="CU578" s="58"/>
      <c r="CV578" s="58"/>
      <c r="CW578" s="58"/>
      <c r="CX578" s="58"/>
      <c r="CY578" s="58"/>
      <c r="CZ578" s="58"/>
      <c r="DA578" s="58"/>
      <c r="DB578" s="58"/>
      <c r="DC578" s="58"/>
      <c r="DD578" s="58"/>
      <c r="DE578" s="58"/>
      <c r="DF578" s="58"/>
      <c r="DG578" s="58"/>
      <c r="DH578" s="58"/>
      <c r="DI578" s="58"/>
      <c r="DJ578" s="58"/>
      <c r="DK578" s="58"/>
      <c r="DL578" s="58"/>
      <c r="DM578" s="58"/>
      <c r="DN578" s="58"/>
      <c r="DO578" s="58"/>
      <c r="DP578" s="58"/>
      <c r="DQ578" s="58"/>
      <c r="DR578" s="58"/>
      <c r="DS578" s="58"/>
      <c r="DT578" s="58"/>
      <c r="DU578" s="58"/>
      <c r="DV578" s="58"/>
      <c r="DW578" s="58"/>
      <c r="DX578" s="58"/>
      <c r="DY578" s="58"/>
      <c r="DZ578" s="58"/>
    </row>
    <row r="579" spans="1:132" ht="18.75" customHeight="1" x14ac:dyDescent="0.4">
      <c r="A579" s="58"/>
      <c r="B579" s="58"/>
      <c r="C579" s="58"/>
      <c r="D579" s="58"/>
      <c r="E579" s="58"/>
      <c r="F579" s="58"/>
      <c r="G579" s="58"/>
      <c r="H579" s="58"/>
      <c r="I579" s="58"/>
      <c r="J579" s="58"/>
      <c r="K579" s="58"/>
      <c r="L579" s="58"/>
      <c r="M579" s="58"/>
      <c r="N579" s="58"/>
      <c r="O579" s="58"/>
      <c r="P579" s="58"/>
      <c r="Q579" s="58"/>
      <c r="R579" s="58"/>
      <c r="S579" s="58"/>
      <c r="T579" s="58"/>
      <c r="U579" s="58"/>
      <c r="V579" s="272"/>
      <c r="W579" s="272"/>
      <c r="X579" s="272"/>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c r="BA579" s="58"/>
      <c r="BB579" s="58"/>
      <c r="BC579" s="58"/>
      <c r="BD579" s="58"/>
      <c r="BE579" s="58"/>
      <c r="BF579" s="58"/>
      <c r="BG579" s="58"/>
      <c r="BH579" s="58"/>
      <c r="BI579" s="58"/>
      <c r="BJ579" s="58"/>
      <c r="BK579" s="58"/>
      <c r="BL579" s="58"/>
      <c r="BM579" s="58"/>
      <c r="BN579" s="58"/>
      <c r="BO579" s="58"/>
      <c r="BP579" s="58"/>
      <c r="BS579" s="58"/>
      <c r="BT579" s="58"/>
      <c r="BU579" s="58"/>
      <c r="BV579" s="542" t="s">
        <v>257</v>
      </c>
      <c r="BW579" s="543"/>
      <c r="BX579" s="543"/>
      <c r="BY579" s="543"/>
      <c r="BZ579" s="543"/>
      <c r="CA579" s="543"/>
      <c r="CB579" s="543"/>
      <c r="CC579" s="543"/>
      <c r="CD579" s="543"/>
      <c r="CE579" s="544"/>
      <c r="CF579" s="58"/>
      <c r="CG579" s="58"/>
      <c r="CI579" s="542" t="s">
        <v>257</v>
      </c>
      <c r="CJ579" s="543"/>
      <c r="CK579" s="543"/>
      <c r="CL579" s="543"/>
      <c r="CM579" s="543"/>
      <c r="CN579" s="543"/>
      <c r="CO579" s="543"/>
      <c r="CP579" s="543"/>
      <c r="CQ579" s="543"/>
      <c r="CR579" s="544"/>
      <c r="CS579" s="58"/>
      <c r="CT579" s="58"/>
      <c r="CV579" s="542" t="s">
        <v>257</v>
      </c>
      <c r="CW579" s="543"/>
      <c r="CX579" s="543"/>
      <c r="CY579" s="543"/>
      <c r="CZ579" s="543"/>
      <c r="DA579" s="543"/>
      <c r="DB579" s="543"/>
      <c r="DC579" s="543"/>
      <c r="DD579" s="543"/>
      <c r="DE579" s="544"/>
      <c r="DF579" s="58"/>
      <c r="DG579" s="58"/>
      <c r="DI579" s="542" t="s">
        <v>257</v>
      </c>
      <c r="DJ579" s="543"/>
      <c r="DK579" s="543"/>
      <c r="DL579" s="543"/>
      <c r="DM579" s="543"/>
      <c r="DN579" s="543"/>
      <c r="DO579" s="543"/>
      <c r="DP579" s="543"/>
      <c r="DQ579" s="543"/>
      <c r="DR579" s="544"/>
      <c r="DS579" s="58"/>
      <c r="DT579" s="58"/>
      <c r="DU579" s="58"/>
      <c r="DV579" s="58"/>
      <c r="DW579" s="58"/>
      <c r="DX579" s="58"/>
      <c r="DY579" s="58"/>
      <c r="DZ579" s="58"/>
      <c r="EA579" s="58"/>
      <c r="EB579" s="58"/>
    </row>
    <row r="580" spans="1:132" ht="18.75" customHeight="1" x14ac:dyDescent="0.4">
      <c r="A580" s="58"/>
      <c r="B580" s="58"/>
      <c r="C580" s="58"/>
      <c r="D580" s="58"/>
      <c r="E580" s="58"/>
      <c r="F580" s="58"/>
      <c r="G580" s="58"/>
      <c r="H580" s="58"/>
      <c r="I580" s="58"/>
      <c r="J580" s="58"/>
      <c r="K580" s="58"/>
      <c r="L580" s="58"/>
      <c r="M580" s="58"/>
      <c r="N580" s="58"/>
      <c r="O580" s="58"/>
      <c r="P580" s="58"/>
      <c r="Q580" s="58"/>
      <c r="R580" s="58"/>
      <c r="S580" s="58"/>
      <c r="T580" s="58"/>
      <c r="U580" s="58"/>
      <c r="V580" s="272"/>
      <c r="W580" s="272"/>
      <c r="X580" s="272"/>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c r="BA580" s="58"/>
      <c r="BB580" s="58"/>
      <c r="BC580" s="58"/>
      <c r="BD580" s="58"/>
      <c r="BE580" s="58"/>
      <c r="BF580" s="58"/>
      <c r="BG580" s="58"/>
      <c r="BH580" s="58"/>
      <c r="BI580" s="58"/>
      <c r="BJ580" s="58"/>
      <c r="BK580" s="58"/>
      <c r="BL580" s="58"/>
      <c r="BM580" s="58"/>
      <c r="BN580" s="58"/>
      <c r="BO580" s="58"/>
      <c r="BP580" s="58"/>
      <c r="BS580" s="58"/>
      <c r="BT580" s="58"/>
      <c r="BU580" s="58"/>
      <c r="BV580" s="545"/>
      <c r="BW580" s="546"/>
      <c r="BX580" s="546"/>
      <c r="BY580" s="546"/>
      <c r="BZ580" s="546"/>
      <c r="CA580" s="546"/>
      <c r="CB580" s="546"/>
      <c r="CC580" s="546"/>
      <c r="CD580" s="546"/>
      <c r="CE580" s="547"/>
      <c r="CF580" s="58"/>
      <c r="CG580" s="58"/>
      <c r="CI580" s="545"/>
      <c r="CJ580" s="546"/>
      <c r="CK580" s="546"/>
      <c r="CL580" s="546"/>
      <c r="CM580" s="546"/>
      <c r="CN580" s="546"/>
      <c r="CO580" s="546"/>
      <c r="CP580" s="546"/>
      <c r="CQ580" s="546"/>
      <c r="CR580" s="547"/>
      <c r="CS580" s="58"/>
      <c r="CT580" s="58"/>
      <c r="CV580" s="545"/>
      <c r="CW580" s="546"/>
      <c r="CX580" s="546"/>
      <c r="CY580" s="546"/>
      <c r="CZ580" s="546"/>
      <c r="DA580" s="546"/>
      <c r="DB580" s="546"/>
      <c r="DC580" s="546"/>
      <c r="DD580" s="546"/>
      <c r="DE580" s="547"/>
      <c r="DF580" s="58"/>
      <c r="DG580" s="58"/>
      <c r="DI580" s="545"/>
      <c r="DJ580" s="546"/>
      <c r="DK580" s="546"/>
      <c r="DL580" s="546"/>
      <c r="DM580" s="546"/>
      <c r="DN580" s="546"/>
      <c r="DO580" s="546"/>
      <c r="DP580" s="546"/>
      <c r="DQ580" s="546"/>
      <c r="DR580" s="547"/>
      <c r="DS580" s="58"/>
      <c r="DT580" s="58"/>
      <c r="DU580" s="58"/>
      <c r="DV580" s="58"/>
      <c r="DW580" s="58"/>
      <c r="DX580" s="58"/>
      <c r="DY580" s="58"/>
      <c r="DZ580" s="58"/>
      <c r="EA580" s="58"/>
      <c r="EB580" s="58"/>
    </row>
    <row r="581" spans="1:132" ht="18.75" customHeight="1" x14ac:dyDescent="0.4">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c r="BA581" s="58"/>
      <c r="BB581" s="58"/>
      <c r="BC581" s="58"/>
      <c r="BD581" s="58"/>
      <c r="BE581" s="58"/>
      <c r="BF581" s="58"/>
      <c r="BG581" s="58"/>
      <c r="BH581" s="58"/>
      <c r="BI581" s="272"/>
      <c r="BJ581" s="272"/>
      <c r="BK581" s="272"/>
      <c r="BL581" s="272"/>
      <c r="BM581" s="58"/>
      <c r="BN581" s="58"/>
      <c r="BO581" s="58"/>
      <c r="BP581" s="58"/>
      <c r="BS581" s="58"/>
      <c r="BT581" s="58"/>
      <c r="BU581" s="58"/>
      <c r="BV581" s="539" t="s">
        <v>255</v>
      </c>
      <c r="BW581" s="540"/>
      <c r="BX581" s="540"/>
      <c r="BY581" s="540"/>
      <c r="BZ581" s="540"/>
      <c r="CA581" s="540"/>
      <c r="CB581" s="540"/>
      <c r="CC581" s="540"/>
      <c r="CD581" s="540"/>
      <c r="CE581" s="541"/>
      <c r="CF581" s="58"/>
      <c r="CG581" s="58"/>
      <c r="CI581" s="539" t="s">
        <v>255</v>
      </c>
      <c r="CJ581" s="540"/>
      <c r="CK581" s="540"/>
      <c r="CL581" s="540"/>
      <c r="CM581" s="540"/>
      <c r="CN581" s="540"/>
      <c r="CO581" s="540"/>
      <c r="CP581" s="540"/>
      <c r="CQ581" s="540"/>
      <c r="CR581" s="541"/>
      <c r="CS581" s="58"/>
      <c r="CT581" s="58"/>
      <c r="CV581" s="539" t="s">
        <v>255</v>
      </c>
      <c r="CW581" s="540"/>
      <c r="CX581" s="540"/>
      <c r="CY581" s="540"/>
      <c r="CZ581" s="540"/>
      <c r="DA581" s="540"/>
      <c r="DB581" s="540"/>
      <c r="DC581" s="540"/>
      <c r="DD581" s="540"/>
      <c r="DE581" s="541"/>
      <c r="DF581" s="58"/>
      <c r="DG581" s="58"/>
      <c r="DI581" s="539" t="s">
        <v>255</v>
      </c>
      <c r="DJ581" s="540"/>
      <c r="DK581" s="540"/>
      <c r="DL581" s="540"/>
      <c r="DM581" s="540"/>
      <c r="DN581" s="540"/>
      <c r="DO581" s="540"/>
      <c r="DP581" s="540"/>
      <c r="DQ581" s="540"/>
      <c r="DR581" s="541"/>
      <c r="DS581" s="58"/>
      <c r="DT581" s="58"/>
      <c r="DU581" s="58"/>
      <c r="DV581" s="58"/>
      <c r="DW581" s="58"/>
      <c r="DX581" s="58"/>
      <c r="DY581" s="58"/>
      <c r="DZ581" s="58"/>
      <c r="EA581" s="58"/>
      <c r="EB581" s="58"/>
    </row>
    <row r="582" spans="1:132" ht="18.75" customHeight="1" x14ac:dyDescent="0.4">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c r="BA582" s="58"/>
      <c r="BB582" s="58"/>
      <c r="BC582" s="58"/>
      <c r="BD582" s="58"/>
      <c r="BE582" s="58"/>
      <c r="BF582" s="58"/>
      <c r="BG582" s="58"/>
      <c r="BH582" s="58"/>
      <c r="BI582" s="58"/>
      <c r="BJ582" s="58"/>
      <c r="BK582" s="58"/>
      <c r="BL582" s="58"/>
      <c r="BM582" s="58"/>
      <c r="BN582" s="58"/>
      <c r="BO582" s="58"/>
      <c r="BP582" s="58"/>
      <c r="BS582" s="58"/>
      <c r="BT582" s="58"/>
      <c r="BU582" s="58"/>
      <c r="BV582" s="58"/>
      <c r="BW582" s="58"/>
      <c r="BX582" s="58"/>
      <c r="BY582" s="58"/>
      <c r="BZ582" s="58"/>
      <c r="CA582" s="58"/>
      <c r="CB582" s="58"/>
      <c r="CC582" s="58"/>
      <c r="CD582" s="58"/>
      <c r="CE582" s="58"/>
      <c r="CF582" s="58"/>
      <c r="CG582" s="58"/>
      <c r="CI582" s="58"/>
      <c r="CJ582" s="58"/>
      <c r="CK582" s="58"/>
      <c r="CL582" s="58"/>
      <c r="CM582" s="58"/>
      <c r="CN582" s="58"/>
      <c r="CO582" s="58"/>
      <c r="CP582" s="58"/>
      <c r="CQ582" s="58"/>
      <c r="CR582" s="58"/>
      <c r="CS582" s="58"/>
      <c r="CT582" s="58"/>
      <c r="CV582" s="58"/>
      <c r="CW582" s="58"/>
      <c r="CX582" s="58"/>
      <c r="CY582" s="58"/>
      <c r="CZ582" s="58"/>
      <c r="DA582" s="58"/>
      <c r="DB582" s="58"/>
      <c r="DC582" s="58"/>
      <c r="DD582" s="58"/>
      <c r="DE582" s="58"/>
      <c r="DF582" s="58"/>
      <c r="DG582" s="58"/>
      <c r="DI582" s="58"/>
      <c r="DJ582" s="58"/>
      <c r="DK582" s="58"/>
      <c r="DL582" s="58"/>
      <c r="DM582" s="58"/>
      <c r="DN582" s="58"/>
      <c r="DO582" s="58"/>
      <c r="DP582" s="58"/>
      <c r="DQ582" s="58"/>
      <c r="DR582" s="58"/>
      <c r="DS582" s="58"/>
      <c r="DT582" s="58"/>
      <c r="DU582" s="58"/>
      <c r="DV582" s="58"/>
      <c r="DW582" s="58"/>
      <c r="DX582" s="58"/>
      <c r="DY582" s="58"/>
      <c r="DZ582" s="58"/>
      <c r="EA582" s="58"/>
      <c r="EB582" s="58"/>
    </row>
    <row r="583" spans="1:132" ht="18.75" customHeight="1" x14ac:dyDescent="0.4">
      <c r="A583" s="58"/>
      <c r="B583" s="58"/>
      <c r="C583" s="272"/>
      <c r="D583" s="272"/>
      <c r="E583" s="58"/>
      <c r="F583" s="58"/>
      <c r="G583" s="58"/>
      <c r="H583" s="58"/>
      <c r="I583" s="58"/>
      <c r="J583" s="58"/>
      <c r="K583" s="58"/>
      <c r="L583" s="58"/>
      <c r="M583" s="58"/>
      <c r="N583" s="58"/>
      <c r="O583" s="58"/>
      <c r="P583" s="58"/>
      <c r="Q583" s="58"/>
      <c r="R583" s="58"/>
      <c r="S583" s="58"/>
      <c r="T583" s="272"/>
      <c r="U583" s="58"/>
      <c r="V583" s="58"/>
      <c r="W583" s="58"/>
      <c r="X583" s="58"/>
      <c r="Y583" s="58"/>
      <c r="Z583" s="58"/>
      <c r="AA583" s="58"/>
      <c r="AB583" s="58"/>
      <c r="AC583" s="58"/>
      <c r="AD583" s="58"/>
      <c r="AE583" s="58"/>
      <c r="AF583" s="58"/>
      <c r="AG583" s="272"/>
      <c r="AH583" s="58"/>
      <c r="AI583" s="58"/>
      <c r="AJ583" s="58"/>
      <c r="AK583" s="58"/>
      <c r="AL583" s="58"/>
      <c r="AM583" s="58"/>
      <c r="AN583" s="58"/>
      <c r="AO583" s="58"/>
      <c r="AP583" s="58"/>
      <c r="AQ583" s="58"/>
      <c r="AR583" s="58"/>
      <c r="AS583" s="58"/>
      <c r="AT583" s="272"/>
      <c r="AU583" s="58"/>
      <c r="AV583" s="58"/>
      <c r="AW583" s="58"/>
      <c r="AX583" s="58"/>
      <c r="AY583" s="58"/>
      <c r="AZ583" s="58"/>
      <c r="BA583" s="58"/>
      <c r="BB583" s="58"/>
      <c r="BC583" s="58"/>
      <c r="BD583" s="58"/>
      <c r="BE583" s="58"/>
      <c r="BF583" s="58"/>
      <c r="BG583" s="58"/>
      <c r="BH583" s="58"/>
      <c r="BI583" s="58"/>
      <c r="BJ583" s="58"/>
      <c r="BK583" s="58"/>
      <c r="BL583" s="58"/>
      <c r="BM583" s="58"/>
      <c r="BN583" s="58"/>
      <c r="BO583" s="58"/>
      <c r="BP583" s="58"/>
      <c r="BS583" s="58"/>
      <c r="BT583" s="58"/>
      <c r="BU583" s="58"/>
      <c r="BV583" s="542" t="s">
        <v>257</v>
      </c>
      <c r="BW583" s="543"/>
      <c r="BX583" s="543"/>
      <c r="BY583" s="543"/>
      <c r="BZ583" s="543"/>
      <c r="CA583" s="543"/>
      <c r="CB583" s="543"/>
      <c r="CC583" s="543"/>
      <c r="CD583" s="543"/>
      <c r="CE583" s="544"/>
      <c r="CF583" s="58"/>
      <c r="CG583" s="58"/>
      <c r="CI583" s="542" t="s">
        <v>257</v>
      </c>
      <c r="CJ583" s="543"/>
      <c r="CK583" s="543"/>
      <c r="CL583" s="543"/>
      <c r="CM583" s="543"/>
      <c r="CN583" s="543"/>
      <c r="CO583" s="543"/>
      <c r="CP583" s="543"/>
      <c r="CQ583" s="543"/>
      <c r="CR583" s="544"/>
      <c r="CS583" s="58"/>
      <c r="CT583" s="58"/>
      <c r="CV583" s="542" t="s">
        <v>257</v>
      </c>
      <c r="CW583" s="543"/>
      <c r="CX583" s="543"/>
      <c r="CY583" s="543"/>
      <c r="CZ583" s="543"/>
      <c r="DA583" s="543"/>
      <c r="DB583" s="543"/>
      <c r="DC583" s="543"/>
      <c r="DD583" s="543"/>
      <c r="DE583" s="544"/>
      <c r="DF583" s="58"/>
      <c r="DG583" s="58"/>
      <c r="DI583" s="542" t="s">
        <v>257</v>
      </c>
      <c r="DJ583" s="543"/>
      <c r="DK583" s="543"/>
      <c r="DL583" s="543"/>
      <c r="DM583" s="543"/>
      <c r="DN583" s="543"/>
      <c r="DO583" s="543"/>
      <c r="DP583" s="543"/>
      <c r="DQ583" s="543"/>
      <c r="DR583" s="544"/>
      <c r="DS583" s="58"/>
      <c r="DT583" s="58"/>
      <c r="DU583" s="58"/>
      <c r="DV583" s="58"/>
      <c r="DW583" s="58"/>
      <c r="DX583" s="58"/>
      <c r="DY583" s="58"/>
      <c r="DZ583" s="58"/>
      <c r="EA583" s="58"/>
      <c r="EB583" s="58"/>
    </row>
    <row r="584" spans="1:132" ht="18.75" customHeight="1" x14ac:dyDescent="0.4">
      <c r="A584" s="58"/>
      <c r="B584" s="58"/>
      <c r="C584" s="272"/>
      <c r="D584" s="272"/>
      <c r="E584" s="58"/>
      <c r="F584" s="58"/>
      <c r="G584" s="58"/>
      <c r="H584" s="58"/>
      <c r="I584" s="58"/>
      <c r="J584" s="58"/>
      <c r="K584" s="58"/>
      <c r="L584" s="58"/>
      <c r="M584" s="58"/>
      <c r="N584" s="58"/>
      <c r="O584" s="58"/>
      <c r="P584" s="58"/>
      <c r="Q584" s="58"/>
      <c r="R584" s="58"/>
      <c r="S584" s="58"/>
      <c r="T584" s="272"/>
      <c r="U584" s="58"/>
      <c r="V584" s="58"/>
      <c r="W584" s="58"/>
      <c r="X584" s="58"/>
      <c r="Y584" s="58"/>
      <c r="Z584" s="58"/>
      <c r="AA584" s="58"/>
      <c r="AB584" s="58"/>
      <c r="AC584" s="58"/>
      <c r="AD584" s="58"/>
      <c r="AE584" s="58"/>
      <c r="AF584" s="58"/>
      <c r="AG584" s="272"/>
      <c r="AH584" s="58"/>
      <c r="AI584" s="58"/>
      <c r="AJ584" s="58"/>
      <c r="AK584" s="58"/>
      <c r="AL584" s="58"/>
      <c r="AM584" s="58"/>
      <c r="AN584" s="58"/>
      <c r="AO584" s="58"/>
      <c r="AP584" s="58"/>
      <c r="AQ584" s="58"/>
      <c r="AR584" s="58"/>
      <c r="AS584" s="58"/>
      <c r="AT584" s="272"/>
      <c r="AU584" s="58"/>
      <c r="AV584" s="58"/>
      <c r="AW584" s="58"/>
      <c r="AX584" s="58"/>
      <c r="AY584" s="58"/>
      <c r="AZ584" s="58"/>
      <c r="BA584" s="58"/>
      <c r="BB584" s="58"/>
      <c r="BC584" s="58"/>
      <c r="BD584" s="58"/>
      <c r="BE584" s="58"/>
      <c r="BF584" s="58"/>
      <c r="BG584" s="58"/>
      <c r="BH584" s="58"/>
      <c r="BI584" s="58"/>
      <c r="BJ584" s="58"/>
      <c r="BK584" s="58"/>
      <c r="BL584" s="58"/>
      <c r="BM584" s="58"/>
      <c r="BN584" s="58"/>
      <c r="BO584" s="58"/>
      <c r="BP584" s="58"/>
      <c r="BS584" s="58"/>
      <c r="BT584" s="58"/>
      <c r="BU584" s="58"/>
      <c r="BV584" s="545"/>
      <c r="BW584" s="546"/>
      <c r="BX584" s="546"/>
      <c r="BY584" s="546"/>
      <c r="BZ584" s="546"/>
      <c r="CA584" s="546"/>
      <c r="CB584" s="546"/>
      <c r="CC584" s="546"/>
      <c r="CD584" s="546"/>
      <c r="CE584" s="547"/>
      <c r="CF584" s="58"/>
      <c r="CG584" s="58"/>
      <c r="CI584" s="545"/>
      <c r="CJ584" s="546"/>
      <c r="CK584" s="546"/>
      <c r="CL584" s="546"/>
      <c r="CM584" s="546"/>
      <c r="CN584" s="546"/>
      <c r="CO584" s="546"/>
      <c r="CP584" s="546"/>
      <c r="CQ584" s="546"/>
      <c r="CR584" s="547"/>
      <c r="CS584" s="58"/>
      <c r="CT584" s="58"/>
      <c r="CV584" s="545"/>
      <c r="CW584" s="546"/>
      <c r="CX584" s="546"/>
      <c r="CY584" s="546"/>
      <c r="CZ584" s="546"/>
      <c r="DA584" s="546"/>
      <c r="DB584" s="546"/>
      <c r="DC584" s="546"/>
      <c r="DD584" s="546"/>
      <c r="DE584" s="547"/>
      <c r="DF584" s="58"/>
      <c r="DG584" s="58"/>
      <c r="DI584" s="545"/>
      <c r="DJ584" s="546"/>
      <c r="DK584" s="546"/>
      <c r="DL584" s="546"/>
      <c r="DM584" s="546"/>
      <c r="DN584" s="546"/>
      <c r="DO584" s="546"/>
      <c r="DP584" s="546"/>
      <c r="DQ584" s="546"/>
      <c r="DR584" s="547"/>
      <c r="DS584" s="58"/>
      <c r="DT584" s="58"/>
      <c r="DU584" s="58"/>
      <c r="DV584" s="58"/>
      <c r="DW584" s="58"/>
      <c r="DX584" s="58"/>
      <c r="DY584" s="58"/>
      <c r="DZ584" s="58"/>
      <c r="EA584" s="58"/>
      <c r="EB584" s="58"/>
    </row>
    <row r="585" spans="1:132" ht="18.75" customHeight="1" x14ac:dyDescent="0.4">
      <c r="A585" s="58"/>
      <c r="B585" s="58"/>
      <c r="C585" s="272"/>
      <c r="D585" s="272"/>
      <c r="E585" s="58"/>
      <c r="F585" s="58"/>
      <c r="G585" s="58"/>
      <c r="H585" s="58"/>
      <c r="I585" s="58"/>
      <c r="J585" s="58"/>
      <c r="K585" s="58"/>
      <c r="L585" s="58"/>
      <c r="M585" s="58"/>
      <c r="N585" s="58"/>
      <c r="O585" s="58"/>
      <c r="P585" s="58"/>
      <c r="Q585" s="58"/>
      <c r="R585" s="58"/>
      <c r="S585" s="58"/>
      <c r="T585" s="272"/>
      <c r="U585" s="58"/>
      <c r="V585" s="58"/>
      <c r="W585" s="58"/>
      <c r="X585" s="58"/>
      <c r="Y585" s="58"/>
      <c r="Z585" s="58"/>
      <c r="AA585" s="58"/>
      <c r="AB585" s="58"/>
      <c r="AC585" s="58"/>
      <c r="AD585" s="58"/>
      <c r="AE585" s="58"/>
      <c r="AF585" s="58"/>
      <c r="AG585" s="272"/>
      <c r="AH585" s="58"/>
      <c r="AI585" s="58"/>
      <c r="AJ585" s="58"/>
      <c r="AK585" s="58"/>
      <c r="AL585" s="58"/>
      <c r="AM585" s="58"/>
      <c r="AN585" s="58"/>
      <c r="AO585" s="58"/>
      <c r="AP585" s="58"/>
      <c r="AQ585" s="58"/>
      <c r="AR585" s="58"/>
      <c r="AS585" s="58"/>
      <c r="AT585" s="272"/>
      <c r="AU585" s="58"/>
      <c r="AV585" s="58"/>
      <c r="AW585" s="58"/>
      <c r="AX585" s="58"/>
      <c r="AY585" s="58"/>
      <c r="AZ585" s="58"/>
      <c r="BA585" s="58"/>
      <c r="BB585" s="58"/>
      <c r="BC585" s="58"/>
      <c r="BD585" s="58"/>
      <c r="BE585" s="58"/>
      <c r="BF585" s="58"/>
      <c r="BG585" s="58"/>
      <c r="BH585" s="58"/>
      <c r="BI585" s="58"/>
      <c r="BJ585" s="58"/>
      <c r="BK585" s="58"/>
      <c r="BL585" s="58"/>
      <c r="BM585" s="58"/>
      <c r="BN585" s="58"/>
      <c r="BO585" s="58"/>
      <c r="BP585" s="58"/>
      <c r="BS585" s="58"/>
      <c r="BT585" s="58"/>
      <c r="BU585" s="58"/>
      <c r="BV585" s="539" t="s">
        <v>255</v>
      </c>
      <c r="BW585" s="540"/>
      <c r="BX585" s="540"/>
      <c r="BY585" s="540"/>
      <c r="BZ585" s="540"/>
      <c r="CA585" s="540"/>
      <c r="CB585" s="540"/>
      <c r="CC585" s="540"/>
      <c r="CD585" s="540"/>
      <c r="CE585" s="541"/>
      <c r="CF585" s="58"/>
      <c r="CG585" s="58"/>
      <c r="CI585" s="539" t="s">
        <v>255</v>
      </c>
      <c r="CJ585" s="540"/>
      <c r="CK585" s="540"/>
      <c r="CL585" s="540"/>
      <c r="CM585" s="540"/>
      <c r="CN585" s="540"/>
      <c r="CO585" s="540"/>
      <c r="CP585" s="540"/>
      <c r="CQ585" s="540"/>
      <c r="CR585" s="541"/>
      <c r="CS585" s="58"/>
      <c r="CT585" s="58"/>
      <c r="CV585" s="539" t="s">
        <v>255</v>
      </c>
      <c r="CW585" s="540"/>
      <c r="CX585" s="540"/>
      <c r="CY585" s="540"/>
      <c r="CZ585" s="540"/>
      <c r="DA585" s="540"/>
      <c r="DB585" s="540"/>
      <c r="DC585" s="540"/>
      <c r="DD585" s="540"/>
      <c r="DE585" s="541"/>
      <c r="DF585" s="58"/>
      <c r="DG585" s="58"/>
      <c r="DI585" s="539" t="s">
        <v>255</v>
      </c>
      <c r="DJ585" s="540"/>
      <c r="DK585" s="540"/>
      <c r="DL585" s="540"/>
      <c r="DM585" s="540"/>
      <c r="DN585" s="540"/>
      <c r="DO585" s="540"/>
      <c r="DP585" s="540"/>
      <c r="DQ585" s="540"/>
      <c r="DR585" s="541"/>
      <c r="DS585" s="58"/>
      <c r="DT585" s="58"/>
      <c r="DU585" s="58"/>
      <c r="DV585" s="58"/>
      <c r="DW585" s="58"/>
      <c r="DX585" s="58"/>
      <c r="DY585" s="58"/>
      <c r="DZ585" s="58"/>
      <c r="EA585" s="58"/>
      <c r="EB585" s="58"/>
    </row>
    <row r="586" spans="1:132" ht="18.75" customHeight="1" x14ac:dyDescent="0.4">
      <c r="A586" s="58"/>
      <c r="B586" s="58"/>
      <c r="C586" s="272"/>
      <c r="D586" s="272"/>
      <c r="E586" s="58"/>
      <c r="F586" s="58"/>
      <c r="G586" s="58"/>
      <c r="H586" s="58"/>
      <c r="I586" s="58"/>
      <c r="J586" s="58"/>
      <c r="K586" s="58"/>
      <c r="L586" s="58"/>
      <c r="M586" s="58"/>
      <c r="N586" s="58"/>
      <c r="O586" s="58"/>
      <c r="P586" s="58"/>
      <c r="Q586" s="58"/>
      <c r="R586" s="58"/>
      <c r="S586" s="58"/>
      <c r="T586" s="272"/>
      <c r="U586" s="58"/>
      <c r="V586" s="58"/>
      <c r="W586" s="58"/>
      <c r="X586" s="58"/>
      <c r="Y586" s="58"/>
      <c r="Z586" s="58"/>
      <c r="AA586" s="58"/>
      <c r="AB586" s="58"/>
      <c r="AC586" s="58"/>
      <c r="AD586" s="58"/>
      <c r="AE586" s="58"/>
      <c r="AF586" s="58"/>
      <c r="AG586" s="272"/>
      <c r="AH586" s="58"/>
      <c r="AI586" s="58"/>
      <c r="AJ586" s="58"/>
      <c r="AK586" s="58"/>
      <c r="AL586" s="58"/>
      <c r="AM586" s="58"/>
      <c r="AN586" s="58"/>
      <c r="AO586" s="58"/>
      <c r="AP586" s="58"/>
      <c r="AQ586" s="58"/>
      <c r="AR586" s="58"/>
      <c r="AS586" s="58"/>
      <c r="AT586" s="272"/>
      <c r="AU586" s="58"/>
      <c r="AV586" s="58"/>
      <c r="AW586" s="58"/>
      <c r="AX586" s="58"/>
      <c r="AY586" s="58"/>
      <c r="AZ586" s="58"/>
      <c r="BA586" s="58"/>
      <c r="BB586" s="58"/>
      <c r="BC586" s="58"/>
      <c r="BD586" s="58"/>
      <c r="BE586" s="58"/>
      <c r="BF586" s="58"/>
      <c r="BG586" s="58"/>
      <c r="BH586" s="58"/>
      <c r="BI586" s="58"/>
      <c r="BJ586" s="58"/>
      <c r="BK586" s="58"/>
      <c r="BL586" s="58"/>
      <c r="BM586" s="58"/>
      <c r="BN586" s="58"/>
      <c r="BO586" s="58"/>
      <c r="BP586" s="58"/>
      <c r="BS586" s="58"/>
      <c r="BT586" s="58"/>
      <c r="BU586" s="58"/>
      <c r="BV586" s="58"/>
      <c r="BW586" s="58"/>
      <c r="BX586" s="58"/>
      <c r="BY586" s="58"/>
      <c r="BZ586" s="58"/>
      <c r="CA586" s="58"/>
      <c r="CB586" s="58"/>
      <c r="CC586" s="58"/>
      <c r="CD586" s="58"/>
      <c r="CE586" s="58"/>
      <c r="CF586" s="58"/>
      <c r="CG586" s="58"/>
      <c r="CI586" s="58"/>
      <c r="CJ586" s="58"/>
      <c r="CK586" s="58"/>
      <c r="CL586" s="58"/>
      <c r="CM586" s="58"/>
      <c r="CN586" s="58"/>
      <c r="CO586" s="58"/>
      <c r="CP586" s="58"/>
      <c r="CQ586" s="58"/>
      <c r="CR586" s="58"/>
      <c r="CS586" s="58"/>
      <c r="CT586" s="58"/>
      <c r="CV586" s="58"/>
      <c r="CW586" s="58"/>
      <c r="CX586" s="58"/>
      <c r="CY586" s="58"/>
      <c r="CZ586" s="58"/>
      <c r="DA586" s="58"/>
      <c r="DB586" s="58"/>
      <c r="DC586" s="58"/>
      <c r="DD586" s="58"/>
      <c r="DE586" s="58"/>
      <c r="DF586" s="58"/>
      <c r="DG586" s="58"/>
      <c r="DI586" s="58"/>
      <c r="DJ586" s="58"/>
      <c r="DK586" s="58"/>
      <c r="DL586" s="58"/>
      <c r="DM586" s="58"/>
      <c r="DN586" s="58"/>
      <c r="DO586" s="58"/>
      <c r="DP586" s="58"/>
      <c r="DQ586" s="58"/>
      <c r="DR586" s="58"/>
      <c r="DS586" s="58"/>
      <c r="DT586" s="58"/>
      <c r="DU586" s="58"/>
      <c r="DV586" s="58"/>
      <c r="DW586" s="58"/>
      <c r="DX586" s="58"/>
      <c r="DY586" s="58"/>
      <c r="DZ586" s="58"/>
      <c r="EA586" s="58"/>
      <c r="EB586" s="58"/>
    </row>
    <row r="587" spans="1:132" ht="18.75" customHeight="1" x14ac:dyDescent="0.4">
      <c r="A587" s="58"/>
      <c r="B587" s="58"/>
      <c r="C587" s="272"/>
      <c r="D587" s="272"/>
      <c r="E587" s="58"/>
      <c r="F587" s="58"/>
      <c r="G587" s="58"/>
      <c r="H587" s="58"/>
      <c r="I587" s="58"/>
      <c r="J587" s="58"/>
      <c r="K587" s="58"/>
      <c r="L587" s="58"/>
      <c r="M587" s="58"/>
      <c r="N587" s="58"/>
      <c r="O587" s="58"/>
      <c r="P587" s="58"/>
      <c r="Q587" s="58"/>
      <c r="R587" s="58"/>
      <c r="S587" s="58"/>
      <c r="T587" s="272"/>
      <c r="U587" s="58"/>
      <c r="V587" s="58"/>
      <c r="W587" s="58"/>
      <c r="X587" s="58"/>
      <c r="Y587" s="58"/>
      <c r="Z587" s="58"/>
      <c r="AA587" s="58"/>
      <c r="AB587" s="58"/>
      <c r="AC587" s="58"/>
      <c r="AD587" s="58"/>
      <c r="AE587" s="58"/>
      <c r="AF587" s="58"/>
      <c r="AG587" s="272"/>
      <c r="AH587" s="58"/>
      <c r="AI587" s="58"/>
      <c r="AJ587" s="58"/>
      <c r="AK587" s="58"/>
      <c r="AL587" s="58"/>
      <c r="AM587" s="58"/>
      <c r="AN587" s="58"/>
      <c r="AO587" s="58"/>
      <c r="AP587" s="58"/>
      <c r="AQ587" s="58"/>
      <c r="AR587" s="58"/>
      <c r="AS587" s="58"/>
      <c r="AT587" s="272"/>
      <c r="AU587" s="58"/>
      <c r="AV587" s="58"/>
      <c r="AW587" s="58"/>
      <c r="AX587" s="58"/>
      <c r="AY587" s="58"/>
      <c r="AZ587" s="58"/>
      <c r="BA587" s="58"/>
      <c r="BB587" s="58"/>
      <c r="BC587" s="58"/>
      <c r="BD587" s="58"/>
      <c r="BE587" s="58"/>
      <c r="BF587" s="58"/>
      <c r="BG587" s="58"/>
      <c r="BH587" s="58"/>
      <c r="BI587" s="58"/>
      <c r="BJ587" s="58"/>
      <c r="BK587" s="58"/>
      <c r="BL587" s="58"/>
      <c r="BM587" s="58"/>
      <c r="BN587" s="58"/>
      <c r="BO587" s="58"/>
      <c r="BP587" s="58"/>
      <c r="BS587" s="58"/>
      <c r="BT587" s="58"/>
      <c r="BU587" s="58"/>
      <c r="BV587" s="542" t="s">
        <v>257</v>
      </c>
      <c r="BW587" s="543"/>
      <c r="BX587" s="543"/>
      <c r="BY587" s="543"/>
      <c r="BZ587" s="543"/>
      <c r="CA587" s="543"/>
      <c r="CB587" s="543"/>
      <c r="CC587" s="543"/>
      <c r="CD587" s="543"/>
      <c r="CE587" s="544"/>
      <c r="CF587" s="58"/>
      <c r="CG587" s="58"/>
      <c r="CI587" s="542" t="s">
        <v>257</v>
      </c>
      <c r="CJ587" s="543"/>
      <c r="CK587" s="543"/>
      <c r="CL587" s="543"/>
      <c r="CM587" s="543"/>
      <c r="CN587" s="543"/>
      <c r="CO587" s="543"/>
      <c r="CP587" s="543"/>
      <c r="CQ587" s="543"/>
      <c r="CR587" s="544"/>
      <c r="CS587" s="58"/>
      <c r="CT587" s="58"/>
      <c r="CV587" s="542" t="s">
        <v>257</v>
      </c>
      <c r="CW587" s="543"/>
      <c r="CX587" s="543"/>
      <c r="CY587" s="543"/>
      <c r="CZ587" s="543"/>
      <c r="DA587" s="543"/>
      <c r="DB587" s="543"/>
      <c r="DC587" s="543"/>
      <c r="DD587" s="543"/>
      <c r="DE587" s="544"/>
      <c r="DF587" s="58"/>
      <c r="DG587" s="58"/>
      <c r="DI587" s="542" t="s">
        <v>257</v>
      </c>
      <c r="DJ587" s="543"/>
      <c r="DK587" s="543"/>
      <c r="DL587" s="543"/>
      <c r="DM587" s="543"/>
      <c r="DN587" s="543"/>
      <c r="DO587" s="543"/>
      <c r="DP587" s="543"/>
      <c r="DQ587" s="543"/>
      <c r="DR587" s="544"/>
      <c r="DS587" s="58"/>
      <c r="DT587" s="58"/>
      <c r="DU587" s="58"/>
      <c r="DV587" s="58"/>
      <c r="DW587" s="58"/>
      <c r="DX587" s="58"/>
      <c r="DY587" s="58"/>
      <c r="DZ587" s="58"/>
      <c r="EA587" s="58"/>
      <c r="EB587" s="58"/>
    </row>
    <row r="588" spans="1:132" ht="18.75" customHeight="1" x14ac:dyDescent="0.4">
      <c r="A588" s="58"/>
      <c r="B588" s="58"/>
      <c r="C588" s="272"/>
      <c r="D588" s="272"/>
      <c r="E588" s="58"/>
      <c r="F588" s="58"/>
      <c r="G588" s="58"/>
      <c r="H588" s="58"/>
      <c r="I588" s="58"/>
      <c r="J588" s="58"/>
      <c r="K588" s="58"/>
      <c r="L588" s="58"/>
      <c r="M588" s="58"/>
      <c r="N588" s="58"/>
      <c r="O588" s="58"/>
      <c r="P588" s="58"/>
      <c r="Q588" s="58"/>
      <c r="R588" s="58"/>
      <c r="S588" s="58"/>
      <c r="T588" s="272"/>
      <c r="U588" s="58"/>
      <c r="V588" s="58"/>
      <c r="W588" s="58"/>
      <c r="X588" s="58"/>
      <c r="Y588" s="58"/>
      <c r="Z588" s="58"/>
      <c r="AA588" s="58"/>
      <c r="AB588" s="58"/>
      <c r="AC588" s="58"/>
      <c r="AD588" s="58"/>
      <c r="AE588" s="58"/>
      <c r="AF588" s="58"/>
      <c r="AG588" s="272"/>
      <c r="AH588" s="58"/>
      <c r="AI588" s="58"/>
      <c r="AJ588" s="58"/>
      <c r="AK588" s="58"/>
      <c r="AL588" s="58"/>
      <c r="AM588" s="58"/>
      <c r="AN588" s="58"/>
      <c r="AO588" s="58"/>
      <c r="AP588" s="58"/>
      <c r="AQ588" s="58"/>
      <c r="AR588" s="58"/>
      <c r="AS588" s="58"/>
      <c r="AT588" s="272"/>
      <c r="AU588" s="58"/>
      <c r="AV588" s="58"/>
      <c r="AW588" s="58"/>
      <c r="AX588" s="58"/>
      <c r="AY588" s="58"/>
      <c r="AZ588" s="58"/>
      <c r="BA588" s="58"/>
      <c r="BB588" s="58"/>
      <c r="BC588" s="58"/>
      <c r="BD588" s="58"/>
      <c r="BE588" s="58"/>
      <c r="BF588" s="58"/>
      <c r="BG588" s="58"/>
      <c r="BH588" s="58"/>
      <c r="BI588" s="58"/>
      <c r="BJ588" s="58"/>
      <c r="BK588" s="58"/>
      <c r="BL588" s="58"/>
      <c r="BM588" s="58"/>
      <c r="BN588" s="58"/>
      <c r="BO588" s="58"/>
      <c r="BP588" s="58"/>
      <c r="BS588" s="58"/>
      <c r="BT588" s="58"/>
      <c r="BU588" s="58"/>
      <c r="BV588" s="545"/>
      <c r="BW588" s="546"/>
      <c r="BX588" s="546"/>
      <c r="BY588" s="546"/>
      <c r="BZ588" s="546"/>
      <c r="CA588" s="546"/>
      <c r="CB588" s="546"/>
      <c r="CC588" s="546"/>
      <c r="CD588" s="546"/>
      <c r="CE588" s="547"/>
      <c r="CF588" s="58"/>
      <c r="CG588" s="58"/>
      <c r="CI588" s="545"/>
      <c r="CJ588" s="546"/>
      <c r="CK588" s="546"/>
      <c r="CL588" s="546"/>
      <c r="CM588" s="546"/>
      <c r="CN588" s="546"/>
      <c r="CO588" s="546"/>
      <c r="CP588" s="546"/>
      <c r="CQ588" s="546"/>
      <c r="CR588" s="547"/>
      <c r="CS588" s="58"/>
      <c r="CT588" s="58"/>
      <c r="CV588" s="545"/>
      <c r="CW588" s="546"/>
      <c r="CX588" s="546"/>
      <c r="CY588" s="546"/>
      <c r="CZ588" s="546"/>
      <c r="DA588" s="546"/>
      <c r="DB588" s="546"/>
      <c r="DC588" s="546"/>
      <c r="DD588" s="546"/>
      <c r="DE588" s="547"/>
      <c r="DF588" s="58"/>
      <c r="DG588" s="58"/>
      <c r="DI588" s="545"/>
      <c r="DJ588" s="546"/>
      <c r="DK588" s="546"/>
      <c r="DL588" s="546"/>
      <c r="DM588" s="546"/>
      <c r="DN588" s="546"/>
      <c r="DO588" s="546"/>
      <c r="DP588" s="546"/>
      <c r="DQ588" s="546"/>
      <c r="DR588" s="547"/>
      <c r="DS588" s="58"/>
      <c r="DT588" s="58"/>
      <c r="DU588" s="58"/>
      <c r="DV588" s="58"/>
      <c r="DW588" s="58"/>
      <c r="DX588" s="58"/>
      <c r="DY588" s="58"/>
      <c r="DZ588" s="58"/>
      <c r="EA588" s="58"/>
      <c r="EB588" s="58"/>
    </row>
    <row r="589" spans="1:132" ht="18.75" customHeight="1" x14ac:dyDescent="0.4">
      <c r="A589" s="58"/>
      <c r="B589" s="58"/>
      <c r="C589" s="272"/>
      <c r="D589" s="272"/>
      <c r="E589" s="58"/>
      <c r="F589" s="58"/>
      <c r="G589" s="58"/>
      <c r="H589" s="58"/>
      <c r="I589" s="58"/>
      <c r="J589" s="58"/>
      <c r="K589" s="58"/>
      <c r="L589" s="58"/>
      <c r="M589" s="58"/>
      <c r="N589" s="58"/>
      <c r="O589" s="58"/>
      <c r="P589" s="58"/>
      <c r="Q589" s="58"/>
      <c r="R589" s="58"/>
      <c r="S589" s="58"/>
      <c r="T589" s="272"/>
      <c r="U589" s="58"/>
      <c r="V589" s="58"/>
      <c r="W589" s="58"/>
      <c r="X589" s="58"/>
      <c r="Y589" s="58"/>
      <c r="Z589" s="58"/>
      <c r="AA589" s="58"/>
      <c r="AB589" s="58"/>
      <c r="AC589" s="58"/>
      <c r="AD589" s="58"/>
      <c r="AE589" s="58"/>
      <c r="AF589" s="58"/>
      <c r="AG589" s="272"/>
      <c r="AH589" s="58"/>
      <c r="AI589" s="58"/>
      <c r="AJ589" s="58"/>
      <c r="AK589" s="58"/>
      <c r="AL589" s="58"/>
      <c r="AM589" s="58"/>
      <c r="AN589" s="58"/>
      <c r="AO589" s="58"/>
      <c r="AP589" s="58"/>
      <c r="AQ589" s="58"/>
      <c r="AR589" s="58"/>
      <c r="AS589" s="58"/>
      <c r="AT589" s="272"/>
      <c r="AU589" s="58"/>
      <c r="AV589" s="58"/>
      <c r="AW589" s="58"/>
      <c r="AX589" s="58"/>
      <c r="AY589" s="58"/>
      <c r="AZ589" s="58"/>
      <c r="BA589" s="58"/>
      <c r="BB589" s="58"/>
      <c r="BC589" s="58"/>
      <c r="BD589" s="58"/>
      <c r="BE589" s="58"/>
      <c r="BF589" s="58"/>
      <c r="BG589" s="58"/>
      <c r="BH589" s="58"/>
      <c r="BI589" s="58"/>
      <c r="BJ589" s="58"/>
      <c r="BK589" s="58"/>
      <c r="BL589" s="58"/>
      <c r="BM589" s="58"/>
      <c r="BN589" s="58"/>
      <c r="BO589" s="58"/>
      <c r="BP589" s="58"/>
      <c r="BS589" s="58"/>
      <c r="BT589" s="58"/>
      <c r="BU589" s="58"/>
      <c r="BV589" s="539" t="s">
        <v>255</v>
      </c>
      <c r="BW589" s="540"/>
      <c r="BX589" s="540"/>
      <c r="BY589" s="540"/>
      <c r="BZ589" s="540"/>
      <c r="CA589" s="540"/>
      <c r="CB589" s="540"/>
      <c r="CC589" s="540"/>
      <c r="CD589" s="540"/>
      <c r="CE589" s="541"/>
      <c r="CF589" s="58"/>
      <c r="CG589" s="58"/>
      <c r="CI589" s="539" t="s">
        <v>255</v>
      </c>
      <c r="CJ589" s="540"/>
      <c r="CK589" s="540"/>
      <c r="CL589" s="540"/>
      <c r="CM589" s="540"/>
      <c r="CN589" s="540"/>
      <c r="CO589" s="540"/>
      <c r="CP589" s="540"/>
      <c r="CQ589" s="540"/>
      <c r="CR589" s="541"/>
      <c r="CS589" s="58"/>
      <c r="CT589" s="58"/>
      <c r="CV589" s="539" t="s">
        <v>255</v>
      </c>
      <c r="CW589" s="540"/>
      <c r="CX589" s="540"/>
      <c r="CY589" s="540"/>
      <c r="CZ589" s="540"/>
      <c r="DA589" s="540"/>
      <c r="DB589" s="540"/>
      <c r="DC589" s="540"/>
      <c r="DD589" s="540"/>
      <c r="DE589" s="541"/>
      <c r="DF589" s="58"/>
      <c r="DG589" s="58"/>
      <c r="DI589" s="539" t="s">
        <v>255</v>
      </c>
      <c r="DJ589" s="540"/>
      <c r="DK589" s="540"/>
      <c r="DL589" s="540"/>
      <c r="DM589" s="540"/>
      <c r="DN589" s="540"/>
      <c r="DO589" s="540"/>
      <c r="DP589" s="540"/>
      <c r="DQ589" s="540"/>
      <c r="DR589" s="541"/>
      <c r="DS589" s="58"/>
      <c r="DT589" s="58"/>
      <c r="DU589" s="58"/>
      <c r="DV589" s="58"/>
      <c r="DW589" s="58"/>
      <c r="DX589" s="58"/>
      <c r="DY589" s="58"/>
      <c r="DZ589" s="58"/>
      <c r="EA589" s="58"/>
      <c r="EB589" s="58"/>
    </row>
    <row r="590" spans="1:132" ht="18.75" customHeight="1" x14ac:dyDescent="0.4">
      <c r="A590" s="58"/>
      <c r="B590" s="58"/>
      <c r="C590" s="272"/>
      <c r="D590" s="272"/>
      <c r="E590" s="58"/>
      <c r="F590" s="58"/>
      <c r="G590" s="58"/>
      <c r="H590" s="58"/>
      <c r="I590" s="58"/>
      <c r="J590" s="58"/>
      <c r="K590" s="58"/>
      <c r="L590" s="58"/>
      <c r="M590" s="58"/>
      <c r="N590" s="58"/>
      <c r="O590" s="58"/>
      <c r="P590" s="58"/>
      <c r="Q590" s="58"/>
      <c r="R590" s="58"/>
      <c r="S590" s="58"/>
      <c r="T590" s="272"/>
      <c r="U590" s="58"/>
      <c r="V590" s="58"/>
      <c r="W590" s="58"/>
      <c r="X590" s="58"/>
      <c r="Y590" s="58"/>
      <c r="Z590" s="58"/>
      <c r="AA590" s="58"/>
      <c r="AB590" s="58"/>
      <c r="AC590" s="58"/>
      <c r="AD590" s="58"/>
      <c r="AE590" s="58"/>
      <c r="AF590" s="58"/>
      <c r="AG590" s="272"/>
      <c r="AH590" s="58"/>
      <c r="AI590" s="58"/>
      <c r="AJ590" s="58"/>
      <c r="AK590" s="58"/>
      <c r="AL590" s="58"/>
      <c r="AM590" s="58"/>
      <c r="AN590" s="58"/>
      <c r="AO590" s="58"/>
      <c r="AP590" s="58"/>
      <c r="AQ590" s="58"/>
      <c r="AR590" s="58"/>
      <c r="AS590" s="58"/>
      <c r="AT590" s="272"/>
      <c r="AU590" s="58"/>
      <c r="AV590" s="58"/>
      <c r="AW590" s="58"/>
      <c r="AX590" s="58"/>
      <c r="AY590" s="58"/>
      <c r="AZ590" s="58"/>
      <c r="BA590" s="58"/>
      <c r="BB590" s="58"/>
      <c r="BC590" s="58"/>
      <c r="BD590" s="58"/>
      <c r="BE590" s="58"/>
      <c r="BF590" s="58"/>
      <c r="BG590" s="58"/>
      <c r="BH590" s="58"/>
      <c r="BI590" s="58"/>
      <c r="BJ590" s="58"/>
      <c r="BK590" s="58"/>
      <c r="BL590" s="58"/>
      <c r="BM590" s="58"/>
      <c r="BN590" s="58"/>
      <c r="BO590" s="58"/>
      <c r="BP590" s="58"/>
      <c r="BS590" s="58"/>
      <c r="BT590" s="58"/>
      <c r="BU590" s="58"/>
      <c r="BV590" s="58"/>
      <c r="BW590" s="58"/>
      <c r="BX590" s="58"/>
      <c r="BY590" s="58"/>
      <c r="BZ590" s="58"/>
      <c r="CA590" s="58"/>
      <c r="CB590" s="58"/>
      <c r="CC590" s="58"/>
      <c r="CD590" s="58"/>
      <c r="CE590" s="58"/>
      <c r="CF590" s="58"/>
      <c r="CG590" s="58"/>
      <c r="CI590" s="58"/>
      <c r="CJ590" s="58"/>
      <c r="CK590" s="58"/>
      <c r="CL590" s="58"/>
      <c r="CM590" s="58"/>
      <c r="CN590" s="58"/>
      <c r="CO590" s="58"/>
      <c r="CP590" s="58"/>
      <c r="CQ590" s="58"/>
      <c r="CR590" s="58"/>
      <c r="CS590" s="58"/>
      <c r="CT590" s="58"/>
      <c r="CV590" s="58"/>
      <c r="CW590" s="58"/>
      <c r="CX590" s="58"/>
      <c r="CY590" s="58"/>
      <c r="CZ590" s="58"/>
      <c r="DA590" s="58"/>
      <c r="DB590" s="58"/>
      <c r="DC590" s="58"/>
      <c r="DD590" s="58"/>
      <c r="DE590" s="58"/>
      <c r="DF590" s="58"/>
      <c r="DG590" s="58"/>
      <c r="DI590" s="58"/>
      <c r="DJ590" s="58"/>
      <c r="DK590" s="58"/>
      <c r="DL590" s="58"/>
      <c r="DM590" s="58"/>
      <c r="DN590" s="58"/>
      <c r="DO590" s="58"/>
      <c r="DP590" s="58"/>
      <c r="DQ590" s="58"/>
      <c r="DR590" s="58"/>
      <c r="DS590" s="58"/>
      <c r="DT590" s="58"/>
      <c r="DU590" s="58"/>
      <c r="DV590" s="58"/>
      <c r="DW590" s="58"/>
      <c r="DX590" s="58"/>
      <c r="DY590" s="58"/>
      <c r="DZ590" s="58"/>
      <c r="EA590" s="58"/>
      <c r="EB590" s="58"/>
    </row>
    <row r="591" spans="1:132" ht="18.75" customHeight="1" x14ac:dyDescent="0.4">
      <c r="A591" s="58"/>
      <c r="B591" s="58"/>
      <c r="C591" s="272"/>
      <c r="D591" s="272"/>
      <c r="E591" s="58"/>
      <c r="F591" s="58"/>
      <c r="G591" s="58"/>
      <c r="H591" s="58"/>
      <c r="I591" s="58"/>
      <c r="J591" s="58"/>
      <c r="K591" s="58"/>
      <c r="L591" s="58"/>
      <c r="M591" s="58"/>
      <c r="N591" s="58"/>
      <c r="O591" s="58"/>
      <c r="P591" s="58"/>
      <c r="Q591" s="58"/>
      <c r="R591" s="58"/>
      <c r="S591" s="58"/>
      <c r="T591" s="272"/>
      <c r="U591" s="58"/>
      <c r="V591" s="58"/>
      <c r="W591" s="58"/>
      <c r="X591" s="58"/>
      <c r="Y591" s="58"/>
      <c r="Z591" s="58"/>
      <c r="AA591" s="58"/>
      <c r="AB591" s="58"/>
      <c r="AC591" s="58"/>
      <c r="AD591" s="58"/>
      <c r="AE591" s="58"/>
      <c r="AF591" s="58"/>
      <c r="AG591" s="272"/>
      <c r="AH591" s="58"/>
      <c r="AI591" s="58"/>
      <c r="AJ591" s="58"/>
      <c r="AK591" s="58"/>
      <c r="AL591" s="58"/>
      <c r="AM591" s="58"/>
      <c r="AN591" s="58"/>
      <c r="AO591" s="58"/>
      <c r="AP591" s="58"/>
      <c r="AQ591" s="58"/>
      <c r="AR591" s="58"/>
      <c r="AS591" s="58"/>
      <c r="AT591" s="272"/>
      <c r="AU591" s="58"/>
      <c r="AV591" s="58"/>
      <c r="AW591" s="58"/>
      <c r="AX591" s="58"/>
      <c r="AY591" s="58"/>
      <c r="AZ591" s="58"/>
      <c r="BA591" s="58"/>
      <c r="BB591" s="58"/>
      <c r="BC591" s="58"/>
      <c r="BD591" s="58"/>
      <c r="BE591" s="58"/>
      <c r="BF591" s="58"/>
      <c r="BG591" s="58"/>
      <c r="BH591" s="58"/>
      <c r="BI591" s="58"/>
      <c r="BJ591" s="58"/>
      <c r="BK591" s="58"/>
      <c r="BL591" s="58"/>
      <c r="BM591" s="58"/>
      <c r="BN591" s="58"/>
      <c r="BO591" s="58"/>
      <c r="BP591" s="58"/>
      <c r="BS591" s="58"/>
      <c r="BT591" s="58"/>
      <c r="BU591" s="58"/>
      <c r="BV591" s="542" t="s">
        <v>257</v>
      </c>
      <c r="BW591" s="543"/>
      <c r="BX591" s="543"/>
      <c r="BY591" s="543"/>
      <c r="BZ591" s="543"/>
      <c r="CA591" s="543"/>
      <c r="CB591" s="543"/>
      <c r="CC591" s="543"/>
      <c r="CD591" s="543"/>
      <c r="CE591" s="544"/>
      <c r="CF591" s="58"/>
      <c r="CG591" s="58"/>
      <c r="CI591" s="542"/>
      <c r="CJ591" s="543"/>
      <c r="CK591" s="543"/>
      <c r="CL591" s="543"/>
      <c r="CM591" s="543"/>
      <c r="CN591" s="543"/>
      <c r="CO591" s="543"/>
      <c r="CP591" s="543"/>
      <c r="CQ591" s="543"/>
      <c r="CR591" s="544"/>
      <c r="CS591" s="58"/>
      <c r="CT591" s="58"/>
      <c r="CV591" s="542"/>
      <c r="CW591" s="543"/>
      <c r="CX591" s="543"/>
      <c r="CY591" s="543"/>
      <c r="CZ591" s="543"/>
      <c r="DA591" s="543"/>
      <c r="DB591" s="543"/>
      <c r="DC591" s="543"/>
      <c r="DD591" s="543"/>
      <c r="DE591" s="544"/>
      <c r="DF591" s="58"/>
      <c r="DG591" s="58"/>
      <c r="DI591" s="542"/>
      <c r="DJ591" s="543"/>
      <c r="DK591" s="543"/>
      <c r="DL591" s="543"/>
      <c r="DM591" s="543"/>
      <c r="DN591" s="543"/>
      <c r="DO591" s="543"/>
      <c r="DP591" s="543"/>
      <c r="DQ591" s="543"/>
      <c r="DR591" s="544"/>
      <c r="DS591" s="58"/>
      <c r="DT591" s="58"/>
      <c r="DU591" s="58"/>
      <c r="DV591" s="58"/>
      <c r="DW591" s="58"/>
      <c r="DX591" s="58"/>
      <c r="DY591" s="58"/>
      <c r="DZ591" s="58"/>
      <c r="EA591" s="58"/>
      <c r="EB591" s="58"/>
    </row>
    <row r="592" spans="1:132" ht="19.5" customHeight="1" x14ac:dyDescent="0.4">
      <c r="A592" s="58"/>
      <c r="B592" s="58"/>
      <c r="C592" s="272"/>
      <c r="D592" s="272"/>
      <c r="E592" s="58"/>
      <c r="F592" s="58"/>
      <c r="G592" s="58"/>
      <c r="H592" s="58"/>
      <c r="I592" s="58"/>
      <c r="J592" s="58"/>
      <c r="K592" s="58"/>
      <c r="L592" s="58"/>
      <c r="M592" s="58"/>
      <c r="N592" s="58"/>
      <c r="O592" s="58"/>
      <c r="P592" s="58"/>
      <c r="Q592" s="58"/>
      <c r="R592" s="58"/>
      <c r="S592" s="58"/>
      <c r="T592" s="272"/>
      <c r="U592" s="58"/>
      <c r="V592" s="58"/>
      <c r="W592" s="58"/>
      <c r="X592" s="58"/>
      <c r="Y592" s="58"/>
      <c r="Z592" s="58"/>
      <c r="AA592" s="58"/>
      <c r="AB592" s="58"/>
      <c r="AC592" s="58"/>
      <c r="AD592" s="58"/>
      <c r="AE592" s="58"/>
      <c r="AF592" s="58"/>
      <c r="AG592" s="272"/>
      <c r="AH592" s="58"/>
      <c r="AI592" s="58"/>
      <c r="AJ592" s="58"/>
      <c r="AK592" s="58"/>
      <c r="AL592" s="58"/>
      <c r="AM592" s="58"/>
      <c r="AN592" s="58"/>
      <c r="AO592" s="58"/>
      <c r="AP592" s="58"/>
      <c r="AQ592" s="58"/>
      <c r="AR592" s="58"/>
      <c r="AS592" s="58"/>
      <c r="AT592" s="272"/>
      <c r="AU592" s="58"/>
      <c r="AV592" s="58"/>
      <c r="AW592" s="58"/>
      <c r="AX592" s="58"/>
      <c r="AY592" s="58"/>
      <c r="AZ592" s="58"/>
      <c r="BA592" s="58"/>
      <c r="BB592" s="58"/>
      <c r="BC592" s="58"/>
      <c r="BD592" s="58"/>
      <c r="BE592" s="58"/>
      <c r="BF592" s="58"/>
      <c r="BG592" s="58"/>
      <c r="BH592" s="58"/>
      <c r="BI592" s="58"/>
      <c r="BJ592" s="58"/>
      <c r="BK592" s="58"/>
      <c r="BL592" s="58"/>
      <c r="BM592" s="58"/>
      <c r="BN592" s="58"/>
      <c r="BO592" s="58"/>
      <c r="BP592" s="58"/>
      <c r="BS592" s="58"/>
      <c r="BT592" s="58"/>
      <c r="BU592" s="58"/>
      <c r="BV592" s="545"/>
      <c r="BW592" s="546"/>
      <c r="BX592" s="546"/>
      <c r="BY592" s="546"/>
      <c r="BZ592" s="546"/>
      <c r="CA592" s="546"/>
      <c r="CB592" s="546"/>
      <c r="CC592" s="546"/>
      <c r="CD592" s="546"/>
      <c r="CE592" s="547"/>
      <c r="CF592" s="58"/>
      <c r="CG592" s="58"/>
      <c r="CI592" s="545"/>
      <c r="CJ592" s="546"/>
      <c r="CK592" s="546"/>
      <c r="CL592" s="546"/>
      <c r="CM592" s="546"/>
      <c r="CN592" s="546"/>
      <c r="CO592" s="546"/>
      <c r="CP592" s="546"/>
      <c r="CQ592" s="546"/>
      <c r="CR592" s="547"/>
      <c r="CS592" s="58"/>
      <c r="CT592" s="58"/>
      <c r="CV592" s="545"/>
      <c r="CW592" s="546"/>
      <c r="CX592" s="546"/>
      <c r="CY592" s="546"/>
      <c r="CZ592" s="546"/>
      <c r="DA592" s="546"/>
      <c r="DB592" s="546"/>
      <c r="DC592" s="546"/>
      <c r="DD592" s="546"/>
      <c r="DE592" s="547"/>
      <c r="DF592" s="58"/>
      <c r="DG592" s="58"/>
      <c r="DI592" s="545"/>
      <c r="DJ592" s="546"/>
      <c r="DK592" s="546"/>
      <c r="DL592" s="546"/>
      <c r="DM592" s="546"/>
      <c r="DN592" s="546"/>
      <c r="DO592" s="546"/>
      <c r="DP592" s="546"/>
      <c r="DQ592" s="546"/>
      <c r="DR592" s="547"/>
      <c r="DS592" s="58"/>
      <c r="DT592" s="58"/>
      <c r="DU592" s="58"/>
      <c r="DV592" s="58"/>
      <c r="DW592" s="58"/>
      <c r="DX592" s="58"/>
      <c r="DY592" s="58"/>
      <c r="DZ592" s="58"/>
      <c r="EA592" s="58"/>
      <c r="EB592" s="58"/>
    </row>
    <row r="593" spans="1:132" ht="18.75" customHeight="1" x14ac:dyDescent="0.4">
      <c r="A593" s="58"/>
      <c r="B593" s="58"/>
      <c r="C593" s="272"/>
      <c r="D593" s="272"/>
      <c r="E593" s="58"/>
      <c r="F593" s="58"/>
      <c r="G593" s="58"/>
      <c r="H593" s="58"/>
      <c r="I593" s="58"/>
      <c r="J593" s="58"/>
      <c r="K593" s="58"/>
      <c r="L593" s="58"/>
      <c r="M593" s="58"/>
      <c r="N593" s="58"/>
      <c r="O593" s="58"/>
      <c r="P593" s="58"/>
      <c r="Q593" s="58"/>
      <c r="R593" s="58"/>
      <c r="S593" s="58"/>
      <c r="T593" s="272"/>
      <c r="U593" s="58"/>
      <c r="V593" s="58"/>
      <c r="W593" s="58"/>
      <c r="X593" s="58"/>
      <c r="Y593" s="58"/>
      <c r="Z593" s="58"/>
      <c r="AA593" s="58"/>
      <c r="AB593" s="58"/>
      <c r="AC593" s="58"/>
      <c r="AD593" s="58"/>
      <c r="AE593" s="58"/>
      <c r="AF593" s="58"/>
      <c r="AG593" s="272"/>
      <c r="AH593" s="58"/>
      <c r="AI593" s="58"/>
      <c r="AJ593" s="58"/>
      <c r="AK593" s="58"/>
      <c r="AL593" s="58"/>
      <c r="AM593" s="58"/>
      <c r="AN593" s="58"/>
      <c r="AO593" s="58"/>
      <c r="AP593" s="58"/>
      <c r="AQ593" s="58"/>
      <c r="AR593" s="58"/>
      <c r="AS593" s="58"/>
      <c r="AT593" s="272"/>
      <c r="AU593" s="58"/>
      <c r="AV593" s="58"/>
      <c r="AW593" s="58"/>
      <c r="AX593" s="58"/>
      <c r="AY593" s="58"/>
      <c r="AZ593" s="58"/>
      <c r="BA593" s="58"/>
      <c r="BB593" s="58"/>
      <c r="BC593" s="58"/>
      <c r="BD593" s="58"/>
      <c r="BE593" s="58"/>
      <c r="BF593" s="58"/>
      <c r="BG593" s="58"/>
      <c r="BH593" s="58"/>
      <c r="BI593" s="58"/>
      <c r="BJ593" s="58"/>
      <c r="BK593" s="58"/>
      <c r="BL593" s="58"/>
      <c r="BM593" s="58"/>
      <c r="BN593" s="58"/>
      <c r="BO593" s="58"/>
      <c r="BP593" s="58"/>
      <c r="BS593" s="58"/>
      <c r="BT593" s="58"/>
      <c r="BU593" s="58"/>
      <c r="BV593" s="539" t="s">
        <v>255</v>
      </c>
      <c r="BW593" s="540"/>
      <c r="BX593" s="540"/>
      <c r="BY593" s="540"/>
      <c r="BZ593" s="540"/>
      <c r="CA593" s="540"/>
      <c r="CB593" s="540"/>
      <c r="CC593" s="540"/>
      <c r="CD593" s="540"/>
      <c r="CE593" s="541"/>
      <c r="CF593" s="58"/>
      <c r="CG593" s="58"/>
      <c r="CI593" s="539"/>
      <c r="CJ593" s="540"/>
      <c r="CK593" s="540"/>
      <c r="CL593" s="540"/>
      <c r="CM593" s="540"/>
      <c r="CN593" s="540"/>
      <c r="CO593" s="540"/>
      <c r="CP593" s="540"/>
      <c r="CQ593" s="540"/>
      <c r="CR593" s="541"/>
      <c r="CS593" s="58"/>
      <c r="CT593" s="58"/>
      <c r="CV593" s="539"/>
      <c r="CW593" s="540"/>
      <c r="CX593" s="540"/>
      <c r="CY593" s="540"/>
      <c r="CZ593" s="540"/>
      <c r="DA593" s="540"/>
      <c r="DB593" s="540"/>
      <c r="DC593" s="540"/>
      <c r="DD593" s="540"/>
      <c r="DE593" s="541"/>
      <c r="DF593" s="58"/>
      <c r="DG593" s="58"/>
      <c r="DI593" s="539"/>
      <c r="DJ593" s="540"/>
      <c r="DK593" s="540"/>
      <c r="DL593" s="540"/>
      <c r="DM593" s="540"/>
      <c r="DN593" s="540"/>
      <c r="DO593" s="540"/>
      <c r="DP593" s="540"/>
      <c r="DQ593" s="540"/>
      <c r="DR593" s="541"/>
      <c r="DS593" s="58"/>
      <c r="DT593" s="58"/>
      <c r="DU593" s="58"/>
      <c r="DV593" s="58"/>
      <c r="DW593" s="58"/>
      <c r="DX593" s="58"/>
      <c r="DY593" s="58"/>
      <c r="DZ593" s="58"/>
      <c r="EA593" s="58"/>
      <c r="EB593" s="58"/>
    </row>
    <row r="594" spans="1:132" ht="18.75" customHeight="1" x14ac:dyDescent="0.4">
      <c r="A594" s="58"/>
      <c r="B594" s="58"/>
      <c r="C594" s="272"/>
      <c r="D594" s="272"/>
      <c r="E594" s="58"/>
      <c r="F594" s="58"/>
      <c r="G594" s="58"/>
      <c r="H594" s="58"/>
      <c r="I594" s="58"/>
      <c r="J594" s="58"/>
      <c r="K594" s="58"/>
      <c r="L594" s="58"/>
      <c r="M594" s="58"/>
      <c r="N594" s="58"/>
      <c r="O594" s="58"/>
      <c r="P594" s="58"/>
      <c r="Q594" s="58"/>
      <c r="R594" s="58"/>
      <c r="S594" s="58"/>
      <c r="T594" s="272"/>
      <c r="U594" s="58"/>
      <c r="V594" s="58"/>
      <c r="W594" s="58"/>
      <c r="X594" s="58"/>
      <c r="Y594" s="58"/>
      <c r="Z594" s="58"/>
      <c r="AA594" s="58"/>
      <c r="AB594" s="58"/>
      <c r="AC594" s="58"/>
      <c r="AD594" s="58"/>
      <c r="AE594" s="58"/>
      <c r="AF594" s="58"/>
      <c r="AG594" s="272"/>
      <c r="AH594" s="58"/>
      <c r="AI594" s="58"/>
      <c r="AJ594" s="58"/>
      <c r="AK594" s="58"/>
      <c r="AL594" s="58"/>
      <c r="AM594" s="58"/>
      <c r="AN594" s="58"/>
      <c r="AO594" s="58"/>
      <c r="AP594" s="58"/>
      <c r="AQ594" s="58"/>
      <c r="AR594" s="58"/>
      <c r="AS594" s="58"/>
      <c r="AT594" s="272"/>
      <c r="AU594" s="58"/>
      <c r="AV594" s="58"/>
      <c r="AW594" s="58"/>
      <c r="AX594" s="58"/>
      <c r="AY594" s="58"/>
      <c r="AZ594" s="58"/>
      <c r="BA594" s="58"/>
      <c r="BB594" s="58"/>
      <c r="BC594" s="58"/>
      <c r="BD594" s="58"/>
      <c r="BE594" s="58"/>
      <c r="BF594" s="58"/>
      <c r="BG594" s="58"/>
      <c r="BH594" s="58"/>
      <c r="BI594" s="58"/>
      <c r="BJ594" s="58"/>
      <c r="BK594" s="58"/>
      <c r="BL594" s="58"/>
      <c r="BM594" s="58"/>
      <c r="BN594" s="58"/>
      <c r="BO594" s="58"/>
      <c r="BP594" s="58"/>
      <c r="BQ594" s="58"/>
      <c r="BR594" s="58"/>
      <c r="BS594" s="58"/>
      <c r="BT594" s="58"/>
      <c r="BU594" s="58"/>
      <c r="BV594" s="58"/>
      <c r="BW594" s="58"/>
      <c r="BX594" s="58"/>
      <c r="BY594" s="58"/>
      <c r="BZ594" s="58"/>
      <c r="CA594" s="133"/>
      <c r="CB594" s="132"/>
      <c r="CC594" s="132"/>
      <c r="CD594" s="132"/>
      <c r="CE594" s="132"/>
      <c r="CF594" s="132"/>
      <c r="CG594" s="132"/>
      <c r="CH594" s="132"/>
      <c r="CI594" s="132"/>
      <c r="CJ594" s="132"/>
      <c r="CK594" s="132"/>
      <c r="CL594" s="132"/>
      <c r="CM594" s="132"/>
      <c r="CN594" s="133"/>
      <c r="CO594" s="132"/>
      <c r="CP594" s="132"/>
      <c r="CQ594" s="132"/>
      <c r="CR594" s="132"/>
      <c r="CS594" s="132"/>
      <c r="CT594" s="132"/>
      <c r="CU594" s="132"/>
      <c r="CV594" s="132"/>
      <c r="CW594" s="132"/>
      <c r="CX594" s="132"/>
      <c r="CY594" s="132"/>
      <c r="CZ594" s="132"/>
      <c r="DA594" s="133"/>
      <c r="DB594" s="132"/>
      <c r="DC594" s="132"/>
      <c r="DD594" s="132"/>
      <c r="DE594" s="132"/>
      <c r="DF594" s="132"/>
      <c r="DG594" s="132"/>
      <c r="DH594" s="132"/>
      <c r="DI594" s="132"/>
      <c r="DJ594" s="132"/>
      <c r="DK594" s="132"/>
      <c r="DL594" s="132"/>
      <c r="DM594" s="132"/>
      <c r="DN594" s="133"/>
      <c r="DO594" s="132"/>
      <c r="DP594" s="132"/>
      <c r="DQ594" s="132"/>
      <c r="DR594" s="132"/>
      <c r="DS594" s="132"/>
      <c r="DT594" s="132"/>
      <c r="DU594" s="132"/>
      <c r="DV594" s="58"/>
      <c r="DW594" s="58"/>
      <c r="DX594" s="58"/>
      <c r="DY594" s="58"/>
      <c r="DZ594" s="58"/>
      <c r="EA594" s="58"/>
      <c r="EB594" s="58"/>
    </row>
    <row r="595" spans="1:132" ht="18.75" customHeight="1" x14ac:dyDescent="0.4">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8"/>
      <c r="AY595" s="58"/>
      <c r="AZ595" s="58"/>
      <c r="BA595" s="58"/>
      <c r="BB595" s="58"/>
      <c r="BC595" s="58"/>
      <c r="BD595" s="58"/>
      <c r="BE595" s="58"/>
      <c r="BO595" s="58"/>
      <c r="BP595" s="58"/>
      <c r="BQ595" s="58"/>
      <c r="BR595" s="58"/>
      <c r="BS595" s="58"/>
      <c r="BT595" s="58"/>
      <c r="BU595" s="58"/>
      <c r="BV595" s="58"/>
      <c r="BW595" s="58"/>
      <c r="BX595" s="58"/>
      <c r="BY595" s="58"/>
      <c r="BZ595" s="58"/>
      <c r="CA595" s="58"/>
      <c r="CB595" s="58"/>
      <c r="CC595" s="58"/>
      <c r="CD595" s="58"/>
      <c r="CE595" s="58"/>
      <c r="CF595" s="58"/>
      <c r="CG595" s="58"/>
      <c r="CH595" s="58"/>
      <c r="CI595" s="58"/>
      <c r="CJ595" s="58"/>
      <c r="CK595" s="58"/>
      <c r="CL595" s="58"/>
      <c r="CM595" s="58"/>
      <c r="CN595" s="58"/>
      <c r="CO595" s="58"/>
      <c r="CP595" s="58"/>
      <c r="CQ595" s="58"/>
      <c r="CR595" s="58"/>
      <c r="CS595" s="58"/>
      <c r="CT595" s="58"/>
      <c r="CU595" s="58"/>
      <c r="CV595" s="58"/>
      <c r="CW595" s="58"/>
      <c r="CX595" s="58"/>
      <c r="CY595" s="58"/>
      <c r="CZ595" s="58"/>
      <c r="DA595" s="58"/>
      <c r="DB595" s="58"/>
      <c r="DC595" s="58"/>
      <c r="DD595" s="58"/>
      <c r="DE595" s="58"/>
      <c r="DF595" s="58"/>
      <c r="DG595" s="58"/>
      <c r="DH595" s="58"/>
      <c r="DI595" s="58"/>
      <c r="DJ595" s="58"/>
      <c r="DK595" s="58"/>
      <c r="DL595" s="58"/>
      <c r="DM595" s="58"/>
      <c r="DN595" s="58"/>
      <c r="DO595" s="58"/>
      <c r="DP595" s="58"/>
      <c r="DQ595" s="58"/>
      <c r="DR595" s="58"/>
      <c r="DS595" s="58"/>
    </row>
    <row r="596" spans="1:132" ht="18.75" customHeight="1" x14ac:dyDescent="0.4">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c r="AX596" s="58"/>
      <c r="AY596" s="58"/>
      <c r="BO596" s="58"/>
      <c r="BP596" s="58"/>
      <c r="BQ596" s="58"/>
      <c r="BR596" s="58"/>
      <c r="BS596" s="58"/>
      <c r="BT596" s="58"/>
      <c r="BU596" s="58"/>
      <c r="BV596" s="58"/>
      <c r="BW596" s="58"/>
      <c r="BX596" s="58"/>
      <c r="BY596" s="58"/>
      <c r="BZ596" s="58"/>
      <c r="CA596" s="58"/>
      <c r="CB596" s="58"/>
      <c r="CC596" s="58"/>
      <c r="CD596" s="58"/>
      <c r="CE596" s="58"/>
      <c r="CF596" s="58"/>
      <c r="CG596" s="58"/>
      <c r="CH596" s="58"/>
      <c r="CI596" s="58"/>
      <c r="CJ596" s="58"/>
      <c r="CK596" s="58"/>
      <c r="CL596" s="58"/>
      <c r="CM596" s="58"/>
      <c r="CN596" s="58"/>
      <c r="CO596" s="58"/>
      <c r="CP596" s="58"/>
      <c r="CQ596" s="58"/>
      <c r="CR596" s="58"/>
      <c r="CS596" s="58"/>
      <c r="CT596" s="58"/>
      <c r="CU596" s="58"/>
      <c r="CV596" s="58"/>
      <c r="CW596" s="58"/>
      <c r="CX596" s="58"/>
      <c r="CY596" s="58"/>
      <c r="CZ596" s="58"/>
      <c r="DA596" s="58"/>
      <c r="DB596" s="58"/>
      <c r="DC596" s="58"/>
      <c r="DD596" s="58"/>
      <c r="DE596" s="58"/>
      <c r="DF596" s="58"/>
      <c r="DG596" s="58"/>
      <c r="DH596" s="58"/>
      <c r="DI596" s="58"/>
      <c r="DJ596" s="58"/>
      <c r="DK596" s="58"/>
      <c r="DL596" s="58"/>
      <c r="DM596" s="58"/>
    </row>
    <row r="597" spans="1:132" ht="18.75" customHeight="1" x14ac:dyDescent="0.4">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BO597" s="58"/>
      <c r="BP597" s="58"/>
      <c r="BQ597" s="58"/>
      <c r="BR597" s="58"/>
      <c r="BS597" s="58"/>
      <c r="BT597" s="58"/>
      <c r="BU597" s="58"/>
      <c r="BV597" s="58"/>
      <c r="BW597" s="58"/>
      <c r="BX597" s="58"/>
      <c r="BY597" s="58"/>
      <c r="BZ597" s="58"/>
      <c r="CA597" s="58"/>
      <c r="CB597" s="58"/>
      <c r="CC597" s="58"/>
      <c r="CD597" s="58"/>
      <c r="CE597" s="58"/>
      <c r="CF597" s="58"/>
      <c r="CG597" s="58"/>
      <c r="CH597" s="58"/>
      <c r="CI597" s="58"/>
      <c r="CJ597" s="58"/>
      <c r="CK597" s="58"/>
      <c r="CL597" s="58"/>
      <c r="CM597" s="58"/>
      <c r="CN597" s="58"/>
      <c r="CO597" s="58"/>
      <c r="CP597" s="58"/>
      <c r="CQ597" s="58"/>
      <c r="CR597" s="58"/>
      <c r="CS597" s="58"/>
      <c r="CT597" s="58"/>
      <c r="CU597" s="58"/>
      <c r="CV597" s="58"/>
      <c r="CW597" s="58"/>
      <c r="CX597" s="58"/>
      <c r="CY597" s="58"/>
      <c r="CZ597" s="58"/>
      <c r="DA597" s="58"/>
      <c r="DB597" s="58"/>
      <c r="DC597" s="58"/>
      <c r="DD597" s="58"/>
      <c r="DE597" s="58"/>
      <c r="DF597" s="58"/>
      <c r="DG597" s="58"/>
      <c r="DH597" s="58"/>
      <c r="DI597" s="58"/>
      <c r="DJ597" s="58"/>
      <c r="DK597" s="58"/>
      <c r="DL597" s="58"/>
    </row>
    <row r="598" spans="1:132" ht="18.75" customHeight="1" x14ac:dyDescent="0.4">
      <c r="A598" s="58"/>
      <c r="B598" s="128"/>
      <c r="C598" s="271" t="s">
        <v>158</v>
      </c>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12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BE598" s="292" t="s">
        <v>258</v>
      </c>
      <c r="BF598" s="293"/>
      <c r="BG598" s="293"/>
      <c r="BH598" s="293"/>
      <c r="BI598" s="293"/>
      <c r="BJ598" s="293"/>
      <c r="BK598" s="293"/>
      <c r="BL598" s="294"/>
      <c r="BO598" s="58"/>
      <c r="BP598" s="128"/>
      <c r="BQ598" s="271" t="s">
        <v>158</v>
      </c>
      <c r="BR598" s="58"/>
      <c r="BS598" s="58"/>
      <c r="BT598" s="58"/>
      <c r="BU598" s="58"/>
      <c r="BV598" s="58"/>
      <c r="BW598" s="58"/>
      <c r="BX598" s="58"/>
      <c r="BY598" s="58"/>
      <c r="BZ598" s="58"/>
      <c r="CA598" s="58"/>
      <c r="CB598" s="58"/>
      <c r="CC598" s="58"/>
      <c r="CD598" s="58"/>
      <c r="CE598" s="58"/>
      <c r="CF598" s="58"/>
      <c r="CG598" s="58"/>
      <c r="CH598" s="58"/>
      <c r="CI598" s="58"/>
      <c r="CJ598" s="58"/>
      <c r="CK598" s="58"/>
      <c r="CL598" s="58"/>
      <c r="CM598" s="58"/>
      <c r="CN598" s="58"/>
      <c r="CO598" s="128"/>
      <c r="CP598" s="58"/>
      <c r="CQ598" s="58"/>
      <c r="CR598" s="58"/>
      <c r="CS598" s="58"/>
      <c r="CT598" s="58"/>
      <c r="CU598" s="58"/>
      <c r="CV598" s="58"/>
      <c r="CW598" s="58"/>
      <c r="CX598" s="58"/>
      <c r="CY598" s="58"/>
      <c r="CZ598" s="58"/>
      <c r="DA598" s="58"/>
      <c r="DB598" s="58"/>
      <c r="DC598" s="58"/>
      <c r="DD598" s="58"/>
      <c r="DE598" s="58"/>
      <c r="DF598" s="58"/>
      <c r="DG598" s="58"/>
      <c r="DH598" s="58"/>
      <c r="DI598" s="58"/>
      <c r="DJ598" s="58"/>
      <c r="DK598" s="58"/>
      <c r="DL598" s="58"/>
      <c r="DR598" s="292" t="s">
        <v>195</v>
      </c>
      <c r="DS598" s="293"/>
      <c r="DT598" s="293"/>
      <c r="DU598" s="293"/>
      <c r="DV598" s="293"/>
      <c r="DW598" s="293"/>
      <c r="DX598" s="293"/>
      <c r="DY598" s="294"/>
    </row>
    <row r="599" spans="1:132" ht="18.75" customHeight="1" x14ac:dyDescent="0.4">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BE599" s="295"/>
      <c r="BF599" s="296"/>
      <c r="BG599" s="296"/>
      <c r="BH599" s="296"/>
      <c r="BI599" s="296"/>
      <c r="BJ599" s="296"/>
      <c r="BK599" s="296"/>
      <c r="BL599" s="297"/>
      <c r="BO599" s="58"/>
      <c r="BP599" s="58"/>
      <c r="BQ599" s="58"/>
      <c r="BR599" s="58"/>
      <c r="BS599" s="58"/>
      <c r="BT599" s="58"/>
      <c r="BU599" s="58"/>
      <c r="BV599" s="58"/>
      <c r="BW599" s="58"/>
      <c r="BX599" s="58"/>
      <c r="BY599" s="58"/>
      <c r="BZ599" s="58"/>
      <c r="CA599" s="58"/>
      <c r="CB599" s="58"/>
      <c r="CC599" s="58"/>
      <c r="CD599" s="58"/>
      <c r="CE599" s="58"/>
      <c r="CF599" s="58"/>
      <c r="CG599" s="58"/>
      <c r="CH599" s="58"/>
      <c r="CI599" s="58"/>
      <c r="CJ599" s="58"/>
      <c r="CK599" s="58"/>
      <c r="CL599" s="58"/>
      <c r="CM599" s="58"/>
      <c r="CN599" s="58"/>
      <c r="CO599" s="58"/>
      <c r="CP599" s="58"/>
      <c r="CQ599" s="58"/>
      <c r="CR599" s="58"/>
      <c r="CS599" s="58"/>
      <c r="CT599" s="58"/>
      <c r="CU599" s="58"/>
      <c r="CV599" s="58"/>
      <c r="CW599" s="58"/>
      <c r="CX599" s="58"/>
      <c r="CY599" s="58"/>
      <c r="CZ599" s="58"/>
      <c r="DA599" s="58"/>
      <c r="DB599" s="58"/>
      <c r="DC599" s="58"/>
      <c r="DD599" s="58"/>
      <c r="DE599" s="58"/>
      <c r="DF599" s="58"/>
      <c r="DG599" s="58"/>
      <c r="DH599" s="58"/>
      <c r="DI599" s="58"/>
      <c r="DJ599" s="58"/>
      <c r="DK599" s="58"/>
      <c r="DL599" s="58"/>
      <c r="DR599" s="295"/>
      <c r="DS599" s="296"/>
      <c r="DT599" s="296"/>
      <c r="DU599" s="296"/>
      <c r="DV599" s="296"/>
      <c r="DW599" s="296"/>
      <c r="DX599" s="296"/>
      <c r="DY599" s="297"/>
    </row>
    <row r="600" spans="1:132" ht="18.75" customHeight="1" x14ac:dyDescent="0.4">
      <c r="A600" s="58"/>
      <c r="C600" s="59" t="s">
        <v>133</v>
      </c>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BO600" s="58"/>
      <c r="BQ600" s="59" t="s">
        <v>133</v>
      </c>
      <c r="BR600" s="58"/>
      <c r="BS600" s="58"/>
      <c r="BT600" s="58"/>
      <c r="BU600" s="58"/>
      <c r="BV600" s="58"/>
      <c r="BW600" s="58"/>
      <c r="BX600" s="58"/>
      <c r="BY600" s="58"/>
      <c r="BZ600" s="58"/>
      <c r="CA600" s="58"/>
      <c r="CB600" s="58"/>
      <c r="CC600" s="58"/>
      <c r="CD600" s="58"/>
      <c r="CE600" s="58"/>
      <c r="CF600" s="58"/>
      <c r="CG600" s="58"/>
      <c r="CH600" s="58"/>
      <c r="CI600" s="58"/>
      <c r="CJ600" s="58"/>
      <c r="CK600" s="58"/>
      <c r="CL600" s="58"/>
      <c r="CM600" s="58"/>
      <c r="CN600" s="58"/>
    </row>
    <row r="601" spans="1:132" ht="18.75" customHeight="1" thickBot="1" x14ac:dyDescent="0.45">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BO601" s="58"/>
      <c r="BP601" s="58"/>
      <c r="BQ601" s="58"/>
      <c r="BR601" s="58"/>
      <c r="BS601" s="58"/>
      <c r="BT601" s="58"/>
      <c r="BU601" s="58"/>
      <c r="BV601" s="58"/>
      <c r="BW601" s="58"/>
      <c r="BX601" s="58"/>
      <c r="BY601" s="58"/>
      <c r="BZ601" s="58"/>
      <c r="CA601" s="58"/>
      <c r="CB601" s="58"/>
      <c r="CC601" s="58"/>
      <c r="CD601" s="58"/>
      <c r="CE601" s="58"/>
      <c r="CF601" s="58"/>
      <c r="CG601" s="58"/>
      <c r="CH601" s="58"/>
      <c r="CI601" s="58"/>
      <c r="CJ601" s="58"/>
      <c r="CK601" s="58"/>
      <c r="CL601" s="58"/>
      <c r="CM601" s="58"/>
      <c r="CN601" s="58"/>
    </row>
    <row r="602" spans="1:132" s="3" customFormat="1" ht="18.75" customHeight="1" x14ac:dyDescent="0.4">
      <c r="A602" s="38"/>
      <c r="B602" s="38"/>
      <c r="C602" s="58"/>
      <c r="D602" s="58"/>
      <c r="E602" s="58"/>
      <c r="F602" s="58"/>
      <c r="G602" s="58"/>
      <c r="H602" s="58"/>
      <c r="I602" s="58"/>
      <c r="J602" s="58"/>
      <c r="K602" s="58"/>
      <c r="L602" s="58"/>
      <c r="M602" s="58"/>
      <c r="N602" s="58"/>
      <c r="O602" s="58"/>
      <c r="P602" s="58"/>
      <c r="Q602" s="58"/>
      <c r="R602" s="58"/>
      <c r="S602" s="58"/>
      <c r="T602" s="58"/>
      <c r="U602" s="58"/>
      <c r="V602" s="272"/>
      <c r="W602" s="272"/>
      <c r="X602" s="272"/>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9"/>
      <c r="AU602" s="58"/>
      <c r="AV602" s="58"/>
      <c r="AW602" s="58"/>
      <c r="AX602" s="58"/>
      <c r="AY602" s="58"/>
      <c r="AZ602" s="58"/>
      <c r="BA602" s="58"/>
      <c r="BB602" s="58"/>
      <c r="BC602" s="58"/>
      <c r="BD602" s="58"/>
      <c r="BE602" s="58"/>
      <c r="BF602" s="58"/>
      <c r="BG602" s="58"/>
      <c r="BH602" s="58"/>
      <c r="BI602" s="58"/>
      <c r="BJ602" s="58"/>
      <c r="BK602" s="58"/>
      <c r="BL602" s="58"/>
      <c r="BM602" s="38"/>
      <c r="BN602" s="38"/>
      <c r="BO602" s="38"/>
      <c r="BP602" s="38"/>
      <c r="BQ602" s="58"/>
      <c r="BR602" s="565"/>
      <c r="BS602" s="566"/>
      <c r="BT602" s="566"/>
      <c r="BU602" s="566"/>
      <c r="BV602" s="566"/>
      <c r="BW602" s="566"/>
      <c r="BX602" s="566"/>
      <c r="BY602" s="566"/>
      <c r="BZ602" s="566"/>
      <c r="CA602" s="567"/>
      <c r="CB602" s="570" t="s">
        <v>401</v>
      </c>
      <c r="CC602" s="571"/>
      <c r="CD602" s="571"/>
      <c r="CE602" s="571"/>
      <c r="CF602" s="571"/>
      <c r="CG602" s="571"/>
      <c r="CH602" s="571"/>
      <c r="CI602" s="571"/>
      <c r="CJ602" s="571"/>
      <c r="CK602" s="571"/>
      <c r="CL602" s="571"/>
      <c r="CM602" s="571"/>
      <c r="CN602" s="571"/>
      <c r="CO602" s="571"/>
      <c r="CP602" s="571"/>
      <c r="CQ602" s="570" t="s">
        <v>69</v>
      </c>
      <c r="CR602" s="571"/>
      <c r="CS602" s="571"/>
      <c r="CT602" s="571"/>
      <c r="CU602" s="571"/>
      <c r="CV602" s="571"/>
      <c r="CW602" s="571"/>
      <c r="CX602" s="571"/>
      <c r="CY602" s="571"/>
      <c r="CZ602" s="571"/>
      <c r="DA602" s="571"/>
      <c r="DB602" s="571"/>
      <c r="DC602" s="571"/>
      <c r="DD602" s="571"/>
      <c r="DE602" s="571"/>
      <c r="DF602" s="571"/>
      <c r="DG602" s="571"/>
      <c r="DH602" s="571"/>
      <c r="DI602" s="571"/>
      <c r="DJ602" s="571"/>
      <c r="DK602" s="571"/>
      <c r="DL602" s="571"/>
      <c r="DM602" s="571"/>
      <c r="DN602" s="571"/>
      <c r="DO602" s="571"/>
      <c r="DP602" s="571"/>
      <c r="DQ602" s="571"/>
      <c r="DR602" s="571"/>
      <c r="DS602" s="571"/>
      <c r="DT602" s="574"/>
      <c r="DU602" s="58"/>
      <c r="DV602" s="38"/>
      <c r="DW602" s="38"/>
      <c r="DX602" s="38"/>
      <c r="DY602" s="38"/>
      <c r="DZ602" s="61"/>
    </row>
    <row r="603" spans="1:132" s="3" customFormat="1" ht="18.75" customHeight="1" thickBot="1" x14ac:dyDescent="0.45">
      <c r="A603" s="38"/>
      <c r="B603" s="38"/>
      <c r="C603" s="58"/>
      <c r="D603" s="58"/>
      <c r="E603" s="58"/>
      <c r="F603" s="58"/>
      <c r="G603" s="58"/>
      <c r="H603" s="58"/>
      <c r="I603" s="58"/>
      <c r="J603" s="58"/>
      <c r="K603" s="58"/>
      <c r="L603" s="58"/>
      <c r="M603" s="58"/>
      <c r="N603" s="58"/>
      <c r="O603" s="58"/>
      <c r="P603" s="58"/>
      <c r="Q603" s="58"/>
      <c r="R603" s="58"/>
      <c r="S603" s="58"/>
      <c r="T603" s="58"/>
      <c r="U603" s="58"/>
      <c r="V603" s="272"/>
      <c r="W603" s="272"/>
      <c r="X603" s="272"/>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c r="BA603" s="58"/>
      <c r="BB603" s="58"/>
      <c r="BC603" s="58"/>
      <c r="BD603" s="58"/>
      <c r="BE603" s="58"/>
      <c r="BF603" s="58"/>
      <c r="BG603" s="58"/>
      <c r="BH603" s="58"/>
      <c r="BI603" s="58"/>
      <c r="BJ603" s="58"/>
      <c r="BK603" s="58"/>
      <c r="BL603" s="58"/>
      <c r="BM603" s="38"/>
      <c r="BN603" s="38"/>
      <c r="BO603" s="38"/>
      <c r="BP603" s="38"/>
      <c r="BQ603" s="58"/>
      <c r="BR603" s="568"/>
      <c r="BS603" s="321"/>
      <c r="BT603" s="321"/>
      <c r="BU603" s="321"/>
      <c r="BV603" s="321"/>
      <c r="BW603" s="321"/>
      <c r="BX603" s="321"/>
      <c r="BY603" s="321"/>
      <c r="BZ603" s="321"/>
      <c r="CA603" s="569"/>
      <c r="CB603" s="572"/>
      <c r="CC603" s="573"/>
      <c r="CD603" s="573"/>
      <c r="CE603" s="573"/>
      <c r="CF603" s="573"/>
      <c r="CG603" s="573"/>
      <c r="CH603" s="573"/>
      <c r="CI603" s="573"/>
      <c r="CJ603" s="573"/>
      <c r="CK603" s="573"/>
      <c r="CL603" s="573"/>
      <c r="CM603" s="573"/>
      <c r="CN603" s="573"/>
      <c r="CO603" s="573"/>
      <c r="CP603" s="573"/>
      <c r="CQ603" s="572"/>
      <c r="CR603" s="573"/>
      <c r="CS603" s="573"/>
      <c r="CT603" s="573"/>
      <c r="CU603" s="573"/>
      <c r="CV603" s="573"/>
      <c r="CW603" s="573"/>
      <c r="CX603" s="573"/>
      <c r="CY603" s="573"/>
      <c r="CZ603" s="573"/>
      <c r="DA603" s="573"/>
      <c r="DB603" s="573"/>
      <c r="DC603" s="573"/>
      <c r="DD603" s="573"/>
      <c r="DE603" s="573"/>
      <c r="DF603" s="573"/>
      <c r="DG603" s="573"/>
      <c r="DH603" s="573"/>
      <c r="DI603" s="573"/>
      <c r="DJ603" s="573"/>
      <c r="DK603" s="573"/>
      <c r="DL603" s="573"/>
      <c r="DM603" s="573"/>
      <c r="DN603" s="573"/>
      <c r="DO603" s="573"/>
      <c r="DP603" s="573"/>
      <c r="DQ603" s="573"/>
      <c r="DR603" s="573"/>
      <c r="DS603" s="573"/>
      <c r="DT603" s="575"/>
      <c r="DU603" s="58"/>
      <c r="DV603" s="38"/>
      <c r="DW603" s="38"/>
      <c r="DX603" s="38"/>
      <c r="DY603" s="38"/>
      <c r="DZ603" s="61"/>
    </row>
    <row r="604" spans="1:132" s="3" customFormat="1" ht="18.75" customHeight="1" x14ac:dyDescent="0.4">
      <c r="A604" s="38"/>
      <c r="B604" s="38"/>
      <c r="C604" s="58"/>
      <c r="D604" s="58"/>
      <c r="E604" s="58"/>
      <c r="F604" s="58"/>
      <c r="G604" s="58"/>
      <c r="H604" s="58"/>
      <c r="I604" s="58"/>
      <c r="J604" s="58"/>
      <c r="K604" s="58"/>
      <c r="L604" s="58"/>
      <c r="M604" s="58"/>
      <c r="N604" s="58"/>
      <c r="O604" s="58"/>
      <c r="P604" s="58"/>
      <c r="Q604" s="58"/>
      <c r="R604" s="58"/>
      <c r="S604" s="58"/>
      <c r="T604" s="58"/>
      <c r="U604" s="58"/>
      <c r="V604" s="272"/>
      <c r="W604" s="272"/>
      <c r="X604" s="272"/>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c r="BA604" s="58"/>
      <c r="BB604" s="58"/>
      <c r="BC604" s="58"/>
      <c r="BD604" s="58"/>
      <c r="BE604" s="58"/>
      <c r="BF604" s="58"/>
      <c r="BG604" s="58"/>
      <c r="BH604" s="58"/>
      <c r="BI604" s="58"/>
      <c r="BJ604" s="58"/>
      <c r="BK604" s="58"/>
      <c r="BL604" s="58"/>
      <c r="BM604" s="38"/>
      <c r="BN604" s="38"/>
      <c r="BO604" s="38"/>
      <c r="BP604" s="38"/>
      <c r="BQ604" s="58"/>
      <c r="BR604" s="548" t="s">
        <v>70</v>
      </c>
      <c r="BS604" s="554"/>
      <c r="BT604" s="554"/>
      <c r="BU604" s="554"/>
      <c r="BV604" s="554"/>
      <c r="BW604" s="554"/>
      <c r="BX604" s="554"/>
      <c r="BY604" s="554"/>
      <c r="BZ604" s="554"/>
      <c r="CA604" s="555"/>
      <c r="CB604" s="559" t="s">
        <v>255</v>
      </c>
      <c r="CC604" s="560"/>
      <c r="CD604" s="560"/>
      <c r="CE604" s="560"/>
      <c r="CF604" s="560"/>
      <c r="CG604" s="560"/>
      <c r="CH604" s="560"/>
      <c r="CI604" s="560"/>
      <c r="CJ604" s="560"/>
      <c r="CK604" s="560"/>
      <c r="CL604" s="560"/>
      <c r="CM604" s="560"/>
      <c r="CN604" s="560"/>
      <c r="CO604" s="560"/>
      <c r="CP604" s="561"/>
      <c r="CQ604" s="559"/>
      <c r="CR604" s="560"/>
      <c r="CS604" s="560"/>
      <c r="CT604" s="560"/>
      <c r="CU604" s="560"/>
      <c r="CV604" s="560"/>
      <c r="CW604" s="560"/>
      <c r="CX604" s="560"/>
      <c r="CY604" s="560"/>
      <c r="CZ604" s="560"/>
      <c r="DA604" s="560"/>
      <c r="DB604" s="560"/>
      <c r="DC604" s="560"/>
      <c r="DD604" s="560"/>
      <c r="DE604" s="560"/>
      <c r="DF604" s="560"/>
      <c r="DG604" s="560"/>
      <c r="DH604" s="560"/>
      <c r="DI604" s="560"/>
      <c r="DJ604" s="560"/>
      <c r="DK604" s="560"/>
      <c r="DL604" s="560"/>
      <c r="DM604" s="560"/>
      <c r="DN604" s="560"/>
      <c r="DO604" s="560"/>
      <c r="DP604" s="560"/>
      <c r="DQ604" s="560"/>
      <c r="DR604" s="560"/>
      <c r="DS604" s="560"/>
      <c r="DT604" s="561"/>
      <c r="DU604" s="58"/>
      <c r="DV604" s="38"/>
      <c r="DW604" s="38"/>
      <c r="DX604" s="38"/>
      <c r="DY604" s="38"/>
      <c r="DZ604" s="61"/>
    </row>
    <row r="605" spans="1:132" s="3" customFormat="1" ht="18.75" customHeight="1" thickBot="1" x14ac:dyDescent="0.45">
      <c r="A605" s="38"/>
      <c r="B605" s="38"/>
      <c r="C605" s="58"/>
      <c r="D605" s="58"/>
      <c r="E605" s="58"/>
      <c r="F605" s="58"/>
      <c r="G605" s="58"/>
      <c r="H605" s="58"/>
      <c r="I605" s="58"/>
      <c r="J605" s="58"/>
      <c r="K605" s="58"/>
      <c r="L605" s="58"/>
      <c r="M605" s="58"/>
      <c r="N605" s="58"/>
      <c r="O605" s="58"/>
      <c r="P605" s="58"/>
      <c r="Q605" s="58"/>
      <c r="R605" s="58"/>
      <c r="S605" s="58"/>
      <c r="T605" s="58"/>
      <c r="U605" s="58"/>
      <c r="V605" s="272"/>
      <c r="W605" s="272"/>
      <c r="X605" s="272"/>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c r="BA605" s="58"/>
      <c r="BB605" s="58"/>
      <c r="BC605" s="58"/>
      <c r="BD605" s="58"/>
      <c r="BE605" s="58"/>
      <c r="BF605" s="58"/>
      <c r="BG605" s="58"/>
      <c r="BH605" s="58"/>
      <c r="BI605" s="58"/>
      <c r="BJ605" s="58"/>
      <c r="BK605" s="58"/>
      <c r="BL605" s="58"/>
      <c r="BM605" s="38"/>
      <c r="BN605" s="38"/>
      <c r="BO605" s="38"/>
      <c r="BP605" s="38"/>
      <c r="BQ605" s="58"/>
      <c r="BR605" s="556"/>
      <c r="BS605" s="557"/>
      <c r="BT605" s="557"/>
      <c r="BU605" s="557"/>
      <c r="BV605" s="557"/>
      <c r="BW605" s="557"/>
      <c r="BX605" s="557"/>
      <c r="BY605" s="557"/>
      <c r="BZ605" s="557"/>
      <c r="CA605" s="558"/>
      <c r="CB605" s="562"/>
      <c r="CC605" s="563"/>
      <c r="CD605" s="563"/>
      <c r="CE605" s="563"/>
      <c r="CF605" s="563"/>
      <c r="CG605" s="563"/>
      <c r="CH605" s="563"/>
      <c r="CI605" s="563"/>
      <c r="CJ605" s="563"/>
      <c r="CK605" s="563"/>
      <c r="CL605" s="563"/>
      <c r="CM605" s="563"/>
      <c r="CN605" s="563"/>
      <c r="CO605" s="563"/>
      <c r="CP605" s="564"/>
      <c r="CQ605" s="562"/>
      <c r="CR605" s="563"/>
      <c r="CS605" s="563"/>
      <c r="CT605" s="563"/>
      <c r="CU605" s="563"/>
      <c r="CV605" s="563"/>
      <c r="CW605" s="563"/>
      <c r="CX605" s="563"/>
      <c r="CY605" s="563"/>
      <c r="CZ605" s="563"/>
      <c r="DA605" s="563"/>
      <c r="DB605" s="563"/>
      <c r="DC605" s="563"/>
      <c r="DD605" s="563"/>
      <c r="DE605" s="563"/>
      <c r="DF605" s="563"/>
      <c r="DG605" s="563"/>
      <c r="DH605" s="563"/>
      <c r="DI605" s="563"/>
      <c r="DJ605" s="563"/>
      <c r="DK605" s="563"/>
      <c r="DL605" s="563"/>
      <c r="DM605" s="563"/>
      <c r="DN605" s="563"/>
      <c r="DO605" s="563"/>
      <c r="DP605" s="563"/>
      <c r="DQ605" s="563"/>
      <c r="DR605" s="563"/>
      <c r="DS605" s="563"/>
      <c r="DT605" s="564"/>
      <c r="DU605" s="58"/>
      <c r="DV605" s="38"/>
      <c r="DW605" s="38"/>
      <c r="DX605" s="38"/>
      <c r="DY605" s="38"/>
      <c r="DZ605" s="61"/>
    </row>
    <row r="606" spans="1:132" s="3" customFormat="1" ht="18.75" customHeight="1" x14ac:dyDescent="0.4">
      <c r="A606" s="38"/>
      <c r="B606" s="38"/>
      <c r="C606" s="58"/>
      <c r="D606" s="58"/>
      <c r="E606" s="58"/>
      <c r="F606" s="58"/>
      <c r="G606" s="58"/>
      <c r="H606" s="58"/>
      <c r="I606" s="58"/>
      <c r="J606" s="58"/>
      <c r="K606" s="58"/>
      <c r="L606" s="58"/>
      <c r="M606" s="58"/>
      <c r="N606" s="58"/>
      <c r="O606" s="58"/>
      <c r="P606" s="58"/>
      <c r="Q606" s="58"/>
      <c r="R606" s="58"/>
      <c r="S606" s="58"/>
      <c r="T606" s="58"/>
      <c r="U606" s="58"/>
      <c r="V606" s="272"/>
      <c r="W606" s="272"/>
      <c r="X606" s="272"/>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c r="BA606" s="58"/>
      <c r="BB606" s="58"/>
      <c r="BC606" s="58"/>
      <c r="BD606" s="58"/>
      <c r="BE606" s="58"/>
      <c r="BF606" s="58"/>
      <c r="BG606" s="58"/>
      <c r="BH606" s="58"/>
      <c r="BI606" s="58"/>
      <c r="BJ606" s="58"/>
      <c r="BK606" s="58"/>
      <c r="BL606" s="58"/>
      <c r="BM606" s="38"/>
      <c r="BN606" s="38"/>
      <c r="BO606" s="38"/>
      <c r="BP606" s="38"/>
      <c r="BQ606" s="58"/>
      <c r="BR606" s="548" t="s">
        <v>71</v>
      </c>
      <c r="BS606" s="549"/>
      <c r="BT606" s="549"/>
      <c r="BU606" s="549"/>
      <c r="BV606" s="549"/>
      <c r="BW606" s="549"/>
      <c r="BX606" s="549"/>
      <c r="BY606" s="549"/>
      <c r="BZ606" s="549"/>
      <c r="CA606" s="550"/>
      <c r="CB606" s="559" t="s">
        <v>255</v>
      </c>
      <c r="CC606" s="560"/>
      <c r="CD606" s="560"/>
      <c r="CE606" s="560"/>
      <c r="CF606" s="560"/>
      <c r="CG606" s="560"/>
      <c r="CH606" s="560"/>
      <c r="CI606" s="560"/>
      <c r="CJ606" s="560"/>
      <c r="CK606" s="560"/>
      <c r="CL606" s="560"/>
      <c r="CM606" s="560"/>
      <c r="CN606" s="560"/>
      <c r="CO606" s="560"/>
      <c r="CP606" s="560"/>
      <c r="CQ606" s="559"/>
      <c r="CR606" s="560"/>
      <c r="CS606" s="560"/>
      <c r="CT606" s="560"/>
      <c r="CU606" s="560"/>
      <c r="CV606" s="560"/>
      <c r="CW606" s="560"/>
      <c r="CX606" s="560"/>
      <c r="CY606" s="560"/>
      <c r="CZ606" s="560"/>
      <c r="DA606" s="560"/>
      <c r="DB606" s="560"/>
      <c r="DC606" s="560"/>
      <c r="DD606" s="560"/>
      <c r="DE606" s="560"/>
      <c r="DF606" s="560"/>
      <c r="DG606" s="560"/>
      <c r="DH606" s="560"/>
      <c r="DI606" s="560"/>
      <c r="DJ606" s="560"/>
      <c r="DK606" s="560"/>
      <c r="DL606" s="560"/>
      <c r="DM606" s="560"/>
      <c r="DN606" s="560"/>
      <c r="DO606" s="560"/>
      <c r="DP606" s="560"/>
      <c r="DQ606" s="560"/>
      <c r="DR606" s="560"/>
      <c r="DS606" s="560"/>
      <c r="DT606" s="561"/>
      <c r="DU606" s="58"/>
      <c r="DV606" s="38"/>
      <c r="DW606" s="38"/>
      <c r="DX606" s="38"/>
      <c r="DY606" s="38"/>
      <c r="DZ606" s="61"/>
    </row>
    <row r="607" spans="1:132" s="3" customFormat="1" ht="18.75" customHeight="1" thickBot="1" x14ac:dyDescent="0.45">
      <c r="A607" s="38"/>
      <c r="B607" s="38"/>
      <c r="C607" s="58"/>
      <c r="D607" s="58"/>
      <c r="E607" s="58"/>
      <c r="F607" s="58"/>
      <c r="G607" s="58"/>
      <c r="H607" s="58"/>
      <c r="I607" s="58"/>
      <c r="J607" s="58"/>
      <c r="K607" s="58"/>
      <c r="L607" s="58"/>
      <c r="M607" s="58"/>
      <c r="N607" s="58"/>
      <c r="O607" s="58"/>
      <c r="P607" s="58"/>
      <c r="Q607" s="58"/>
      <c r="R607" s="58"/>
      <c r="S607" s="58"/>
      <c r="T607" s="58"/>
      <c r="U607" s="58"/>
      <c r="V607" s="272"/>
      <c r="W607" s="272"/>
      <c r="X607" s="272"/>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c r="AX607" s="58"/>
      <c r="AY607" s="58"/>
      <c r="AZ607" s="58"/>
      <c r="BA607" s="58"/>
      <c r="BB607" s="58"/>
      <c r="BC607" s="58"/>
      <c r="BD607" s="58"/>
      <c r="BE607" s="58"/>
      <c r="BF607" s="58"/>
      <c r="BG607" s="58"/>
      <c r="BH607" s="58"/>
      <c r="BI607" s="58"/>
      <c r="BJ607" s="58"/>
      <c r="BK607" s="58"/>
      <c r="BL607" s="58"/>
      <c r="BM607" s="38"/>
      <c r="BN607" s="38"/>
      <c r="BO607" s="38"/>
      <c r="BP607" s="38"/>
      <c r="BQ607" s="58"/>
      <c r="BR607" s="551"/>
      <c r="BS607" s="552"/>
      <c r="BT607" s="552"/>
      <c r="BU607" s="552"/>
      <c r="BV607" s="552"/>
      <c r="BW607" s="552"/>
      <c r="BX607" s="552"/>
      <c r="BY607" s="552"/>
      <c r="BZ607" s="552"/>
      <c r="CA607" s="553"/>
      <c r="CB607" s="562"/>
      <c r="CC607" s="563"/>
      <c r="CD607" s="563"/>
      <c r="CE607" s="563"/>
      <c r="CF607" s="563"/>
      <c r="CG607" s="563"/>
      <c r="CH607" s="563"/>
      <c r="CI607" s="563"/>
      <c r="CJ607" s="563"/>
      <c r="CK607" s="563"/>
      <c r="CL607" s="563"/>
      <c r="CM607" s="563"/>
      <c r="CN607" s="563"/>
      <c r="CO607" s="563"/>
      <c r="CP607" s="563"/>
      <c r="CQ607" s="562"/>
      <c r="CR607" s="563"/>
      <c r="CS607" s="563"/>
      <c r="CT607" s="563"/>
      <c r="CU607" s="563"/>
      <c r="CV607" s="563"/>
      <c r="CW607" s="563"/>
      <c r="CX607" s="563"/>
      <c r="CY607" s="563"/>
      <c r="CZ607" s="563"/>
      <c r="DA607" s="563"/>
      <c r="DB607" s="563"/>
      <c r="DC607" s="563"/>
      <c r="DD607" s="563"/>
      <c r="DE607" s="563"/>
      <c r="DF607" s="563"/>
      <c r="DG607" s="563"/>
      <c r="DH607" s="563"/>
      <c r="DI607" s="563"/>
      <c r="DJ607" s="563"/>
      <c r="DK607" s="563"/>
      <c r="DL607" s="563"/>
      <c r="DM607" s="563"/>
      <c r="DN607" s="563"/>
      <c r="DO607" s="563"/>
      <c r="DP607" s="563"/>
      <c r="DQ607" s="563"/>
      <c r="DR607" s="563"/>
      <c r="DS607" s="563"/>
      <c r="DT607" s="564"/>
      <c r="DU607" s="58"/>
      <c r="DV607" s="38"/>
      <c r="DW607" s="38"/>
      <c r="DX607" s="38"/>
      <c r="DY607" s="38"/>
      <c r="DZ607" s="61"/>
    </row>
    <row r="608" spans="1:132" s="3" customFormat="1" ht="18.75" customHeight="1" x14ac:dyDescent="0.4">
      <c r="A608" s="38"/>
      <c r="B608" s="38"/>
      <c r="C608" s="58"/>
      <c r="D608" s="58"/>
      <c r="E608" s="58"/>
      <c r="F608" s="58"/>
      <c r="G608" s="58"/>
      <c r="H608" s="58"/>
      <c r="I608" s="58"/>
      <c r="J608" s="58"/>
      <c r="K608" s="58"/>
      <c r="L608" s="58"/>
      <c r="M608" s="58"/>
      <c r="N608" s="58"/>
      <c r="O608" s="58"/>
      <c r="P608" s="58"/>
      <c r="Q608" s="58"/>
      <c r="R608" s="58"/>
      <c r="S608" s="58"/>
      <c r="T608" s="58"/>
      <c r="U608" s="58"/>
      <c r="V608" s="272"/>
      <c r="W608" s="272"/>
      <c r="X608" s="272"/>
      <c r="Y608" s="58"/>
      <c r="Z608" s="58"/>
      <c r="AA608" s="58"/>
      <c r="AB608" s="58"/>
      <c r="AC608" s="58"/>
      <c r="AD608" s="58"/>
      <c r="AE608" s="58"/>
      <c r="AF608" s="58"/>
      <c r="AG608" s="58"/>
      <c r="AH608" s="58"/>
      <c r="AI608" s="58"/>
      <c r="AJ608" s="58"/>
      <c r="AK608" s="58"/>
      <c r="AL608" s="58"/>
      <c r="AM608" s="58"/>
      <c r="AN608" s="58"/>
      <c r="AO608" s="58"/>
      <c r="AP608" s="58"/>
      <c r="AQ608" s="58"/>
      <c r="AR608" s="58"/>
      <c r="AS608" s="58"/>
      <c r="AT608" s="58"/>
      <c r="AU608" s="58"/>
      <c r="AV608" s="58"/>
      <c r="AW608" s="58"/>
      <c r="AX608" s="58"/>
      <c r="AY608" s="58"/>
      <c r="AZ608" s="58"/>
      <c r="BA608" s="58"/>
      <c r="BB608" s="58"/>
      <c r="BC608" s="58"/>
      <c r="BD608" s="58"/>
      <c r="BE608" s="58"/>
      <c r="BF608" s="58"/>
      <c r="BG608" s="58"/>
      <c r="BH608" s="58"/>
      <c r="BI608" s="58"/>
      <c r="BJ608" s="58"/>
      <c r="BK608" s="58"/>
      <c r="BL608" s="58"/>
      <c r="BM608" s="38"/>
      <c r="BN608" s="38"/>
      <c r="BO608" s="38"/>
      <c r="BP608" s="38"/>
      <c r="BQ608" s="58"/>
      <c r="BR608" s="548" t="s">
        <v>72</v>
      </c>
      <c r="BS608" s="549"/>
      <c r="BT608" s="549"/>
      <c r="BU608" s="549"/>
      <c r="BV608" s="549"/>
      <c r="BW608" s="549"/>
      <c r="BX608" s="549"/>
      <c r="BY608" s="549"/>
      <c r="BZ608" s="549"/>
      <c r="CA608" s="550"/>
      <c r="CB608" s="559" t="s">
        <v>255</v>
      </c>
      <c r="CC608" s="560"/>
      <c r="CD608" s="560"/>
      <c r="CE608" s="560"/>
      <c r="CF608" s="560"/>
      <c r="CG608" s="560"/>
      <c r="CH608" s="560"/>
      <c r="CI608" s="560"/>
      <c r="CJ608" s="560"/>
      <c r="CK608" s="560"/>
      <c r="CL608" s="560"/>
      <c r="CM608" s="560"/>
      <c r="CN608" s="560"/>
      <c r="CO608" s="560"/>
      <c r="CP608" s="560"/>
      <c r="CQ608" s="559"/>
      <c r="CR608" s="560"/>
      <c r="CS608" s="560"/>
      <c r="CT608" s="560"/>
      <c r="CU608" s="560"/>
      <c r="CV608" s="560"/>
      <c r="CW608" s="560"/>
      <c r="CX608" s="560"/>
      <c r="CY608" s="560"/>
      <c r="CZ608" s="560"/>
      <c r="DA608" s="560"/>
      <c r="DB608" s="560"/>
      <c r="DC608" s="560"/>
      <c r="DD608" s="560"/>
      <c r="DE608" s="560"/>
      <c r="DF608" s="560"/>
      <c r="DG608" s="560"/>
      <c r="DH608" s="560"/>
      <c r="DI608" s="560"/>
      <c r="DJ608" s="560"/>
      <c r="DK608" s="560"/>
      <c r="DL608" s="560"/>
      <c r="DM608" s="560"/>
      <c r="DN608" s="560"/>
      <c r="DO608" s="560"/>
      <c r="DP608" s="560"/>
      <c r="DQ608" s="560"/>
      <c r="DR608" s="560"/>
      <c r="DS608" s="560"/>
      <c r="DT608" s="561"/>
      <c r="DU608" s="58"/>
      <c r="DV608" s="38"/>
      <c r="DW608" s="38"/>
      <c r="DX608" s="38"/>
      <c r="DY608" s="38"/>
      <c r="DZ608" s="61"/>
    </row>
    <row r="609" spans="1:130" s="3" customFormat="1" ht="18.75" customHeight="1" thickBot="1" x14ac:dyDescent="0.45">
      <c r="A609" s="38"/>
      <c r="B609" s="3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c r="AS609" s="58"/>
      <c r="AT609" s="58"/>
      <c r="AU609" s="58"/>
      <c r="AV609" s="58"/>
      <c r="AW609" s="58"/>
      <c r="AX609" s="58"/>
      <c r="AY609" s="58"/>
      <c r="AZ609" s="58"/>
      <c r="BA609" s="58"/>
      <c r="BB609" s="58"/>
      <c r="BC609" s="58"/>
      <c r="BD609" s="58"/>
      <c r="BE609" s="58"/>
      <c r="BF609" s="58"/>
      <c r="BG609" s="58"/>
      <c r="BH609" s="58"/>
      <c r="BI609" s="272"/>
      <c r="BJ609" s="272"/>
      <c r="BK609" s="272"/>
      <c r="BL609" s="272"/>
      <c r="BM609" s="38"/>
      <c r="BN609" s="38"/>
      <c r="BO609" s="38"/>
      <c r="BP609" s="38"/>
      <c r="BQ609" s="58"/>
      <c r="BR609" s="551"/>
      <c r="BS609" s="552"/>
      <c r="BT609" s="552"/>
      <c r="BU609" s="552"/>
      <c r="BV609" s="552"/>
      <c r="BW609" s="552"/>
      <c r="BX609" s="552"/>
      <c r="BY609" s="552"/>
      <c r="BZ609" s="552"/>
      <c r="CA609" s="553"/>
      <c r="CB609" s="562"/>
      <c r="CC609" s="563"/>
      <c r="CD609" s="563"/>
      <c r="CE609" s="563"/>
      <c r="CF609" s="563"/>
      <c r="CG609" s="563"/>
      <c r="CH609" s="563"/>
      <c r="CI609" s="563"/>
      <c r="CJ609" s="563"/>
      <c r="CK609" s="563"/>
      <c r="CL609" s="563"/>
      <c r="CM609" s="563"/>
      <c r="CN609" s="563"/>
      <c r="CO609" s="563"/>
      <c r="CP609" s="563"/>
      <c r="CQ609" s="562"/>
      <c r="CR609" s="563"/>
      <c r="CS609" s="563"/>
      <c r="CT609" s="563"/>
      <c r="CU609" s="563"/>
      <c r="CV609" s="563"/>
      <c r="CW609" s="563"/>
      <c r="CX609" s="563"/>
      <c r="CY609" s="563"/>
      <c r="CZ609" s="563"/>
      <c r="DA609" s="563"/>
      <c r="DB609" s="563"/>
      <c r="DC609" s="563"/>
      <c r="DD609" s="563"/>
      <c r="DE609" s="563"/>
      <c r="DF609" s="563"/>
      <c r="DG609" s="563"/>
      <c r="DH609" s="563"/>
      <c r="DI609" s="563"/>
      <c r="DJ609" s="563"/>
      <c r="DK609" s="563"/>
      <c r="DL609" s="563"/>
      <c r="DM609" s="563"/>
      <c r="DN609" s="563"/>
      <c r="DO609" s="563"/>
      <c r="DP609" s="563"/>
      <c r="DQ609" s="563"/>
      <c r="DR609" s="563"/>
      <c r="DS609" s="563"/>
      <c r="DT609" s="564"/>
      <c r="DU609" s="58"/>
      <c r="DV609" s="38"/>
      <c r="DW609" s="38"/>
      <c r="DX609" s="38"/>
      <c r="DY609" s="38"/>
      <c r="DZ609" s="61"/>
    </row>
    <row r="610" spans="1:130" s="3" customFormat="1" ht="18.75" customHeight="1" x14ac:dyDescent="0.4">
      <c r="A610" s="38"/>
      <c r="B610" s="3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c r="AS610" s="58"/>
      <c r="AT610" s="58"/>
      <c r="AU610" s="58"/>
      <c r="AV610" s="58"/>
      <c r="AW610" s="58"/>
      <c r="AX610" s="58"/>
      <c r="AY610" s="58"/>
      <c r="AZ610" s="58"/>
      <c r="BA610" s="58"/>
      <c r="BB610" s="58"/>
      <c r="BC610" s="58"/>
      <c r="BD610" s="58"/>
      <c r="BE610" s="58"/>
      <c r="BF610" s="58"/>
      <c r="BG610" s="58"/>
      <c r="BH610" s="58"/>
      <c r="BI610" s="58"/>
      <c r="BJ610" s="58"/>
      <c r="BK610" s="58"/>
      <c r="BL610" s="58"/>
      <c r="BM610" s="38"/>
      <c r="BN610" s="38"/>
      <c r="BO610" s="38"/>
      <c r="BP610" s="38"/>
      <c r="BQ610" s="58"/>
      <c r="BR610" s="548" t="s">
        <v>73</v>
      </c>
      <c r="BS610" s="549"/>
      <c r="BT610" s="549"/>
      <c r="BU610" s="549"/>
      <c r="BV610" s="549"/>
      <c r="BW610" s="549"/>
      <c r="BX610" s="549"/>
      <c r="BY610" s="549"/>
      <c r="BZ610" s="549"/>
      <c r="CA610" s="550"/>
      <c r="CB610" s="559" t="s">
        <v>255</v>
      </c>
      <c r="CC610" s="560"/>
      <c r="CD610" s="560"/>
      <c r="CE610" s="560"/>
      <c r="CF610" s="560"/>
      <c r="CG610" s="560"/>
      <c r="CH610" s="560"/>
      <c r="CI610" s="560"/>
      <c r="CJ610" s="560"/>
      <c r="CK610" s="560"/>
      <c r="CL610" s="560"/>
      <c r="CM610" s="560"/>
      <c r="CN610" s="560"/>
      <c r="CO610" s="560"/>
      <c r="CP610" s="560"/>
      <c r="CQ610" s="559"/>
      <c r="CR610" s="560"/>
      <c r="CS610" s="560"/>
      <c r="CT610" s="560"/>
      <c r="CU610" s="560"/>
      <c r="CV610" s="560"/>
      <c r="CW610" s="560"/>
      <c r="CX610" s="560"/>
      <c r="CY610" s="560"/>
      <c r="CZ610" s="560"/>
      <c r="DA610" s="560"/>
      <c r="DB610" s="560"/>
      <c r="DC610" s="560"/>
      <c r="DD610" s="560"/>
      <c r="DE610" s="560"/>
      <c r="DF610" s="560"/>
      <c r="DG610" s="560"/>
      <c r="DH610" s="560"/>
      <c r="DI610" s="560"/>
      <c r="DJ610" s="560"/>
      <c r="DK610" s="560"/>
      <c r="DL610" s="560"/>
      <c r="DM610" s="560"/>
      <c r="DN610" s="560"/>
      <c r="DO610" s="560"/>
      <c r="DP610" s="560"/>
      <c r="DQ610" s="560"/>
      <c r="DR610" s="560"/>
      <c r="DS610" s="560"/>
      <c r="DT610" s="561"/>
      <c r="DU610" s="58"/>
      <c r="DV610" s="38"/>
      <c r="DW610" s="38"/>
      <c r="DX610" s="38"/>
      <c r="DY610" s="38"/>
      <c r="DZ610" s="61"/>
    </row>
    <row r="611" spans="1:130" s="3" customFormat="1" ht="18.75" customHeight="1" thickBot="1" x14ac:dyDescent="0.45">
      <c r="A611" s="38"/>
      <c r="B611" s="38"/>
      <c r="C611" s="272"/>
      <c r="D611" s="272"/>
      <c r="E611" s="58"/>
      <c r="F611" s="58"/>
      <c r="G611" s="58"/>
      <c r="H611" s="58"/>
      <c r="I611" s="58"/>
      <c r="J611" s="58"/>
      <c r="K611" s="58"/>
      <c r="L611" s="58"/>
      <c r="M611" s="58"/>
      <c r="N611" s="58"/>
      <c r="O611" s="58"/>
      <c r="P611" s="58"/>
      <c r="Q611" s="58"/>
      <c r="R611" s="58"/>
      <c r="S611" s="58"/>
      <c r="T611" s="272"/>
      <c r="U611" s="58"/>
      <c r="V611" s="58"/>
      <c r="W611" s="58"/>
      <c r="X611" s="58"/>
      <c r="Y611" s="58"/>
      <c r="Z611" s="58"/>
      <c r="AA611" s="58"/>
      <c r="AB611" s="58"/>
      <c r="AC611" s="58"/>
      <c r="AD611" s="58"/>
      <c r="AE611" s="58"/>
      <c r="AF611" s="58"/>
      <c r="AG611" s="272"/>
      <c r="AH611" s="58"/>
      <c r="AI611" s="58"/>
      <c r="AJ611" s="58"/>
      <c r="AK611" s="58"/>
      <c r="AL611" s="58"/>
      <c r="AM611" s="58"/>
      <c r="AN611" s="58"/>
      <c r="AO611" s="58"/>
      <c r="AP611" s="58"/>
      <c r="AQ611" s="58"/>
      <c r="AR611" s="58"/>
      <c r="AS611" s="58"/>
      <c r="AT611" s="272"/>
      <c r="AU611" s="58"/>
      <c r="AV611" s="58"/>
      <c r="AW611" s="58"/>
      <c r="AX611" s="58"/>
      <c r="AY611" s="58"/>
      <c r="AZ611" s="58"/>
      <c r="BA611" s="58"/>
      <c r="BB611" s="58"/>
      <c r="BC611" s="58"/>
      <c r="BD611" s="58"/>
      <c r="BE611" s="58"/>
      <c r="BF611" s="58"/>
      <c r="BG611" s="58"/>
      <c r="BH611" s="58"/>
      <c r="BI611" s="58"/>
      <c r="BJ611" s="58"/>
      <c r="BK611" s="58"/>
      <c r="BL611" s="58"/>
      <c r="BM611" s="38"/>
      <c r="BN611" s="38"/>
      <c r="BO611" s="38"/>
      <c r="BP611" s="38"/>
      <c r="BQ611" s="58"/>
      <c r="BR611" s="551"/>
      <c r="BS611" s="552"/>
      <c r="BT611" s="552"/>
      <c r="BU611" s="552"/>
      <c r="BV611" s="552"/>
      <c r="BW611" s="552"/>
      <c r="BX611" s="552"/>
      <c r="BY611" s="552"/>
      <c r="BZ611" s="552"/>
      <c r="CA611" s="553"/>
      <c r="CB611" s="562"/>
      <c r="CC611" s="563"/>
      <c r="CD611" s="563"/>
      <c r="CE611" s="563"/>
      <c r="CF611" s="563"/>
      <c r="CG611" s="563"/>
      <c r="CH611" s="563"/>
      <c r="CI611" s="563"/>
      <c r="CJ611" s="563"/>
      <c r="CK611" s="563"/>
      <c r="CL611" s="563"/>
      <c r="CM611" s="563"/>
      <c r="CN611" s="563"/>
      <c r="CO611" s="563"/>
      <c r="CP611" s="563"/>
      <c r="CQ611" s="562"/>
      <c r="CR611" s="563"/>
      <c r="CS611" s="563"/>
      <c r="CT611" s="563"/>
      <c r="CU611" s="563"/>
      <c r="CV611" s="563"/>
      <c r="CW611" s="563"/>
      <c r="CX611" s="563"/>
      <c r="CY611" s="563"/>
      <c r="CZ611" s="563"/>
      <c r="DA611" s="563"/>
      <c r="DB611" s="563"/>
      <c r="DC611" s="563"/>
      <c r="DD611" s="563"/>
      <c r="DE611" s="563"/>
      <c r="DF611" s="563"/>
      <c r="DG611" s="563"/>
      <c r="DH611" s="563"/>
      <c r="DI611" s="563"/>
      <c r="DJ611" s="563"/>
      <c r="DK611" s="563"/>
      <c r="DL611" s="563"/>
      <c r="DM611" s="563"/>
      <c r="DN611" s="563"/>
      <c r="DO611" s="563"/>
      <c r="DP611" s="563"/>
      <c r="DQ611" s="563"/>
      <c r="DR611" s="563"/>
      <c r="DS611" s="563"/>
      <c r="DT611" s="564"/>
      <c r="DU611" s="58"/>
      <c r="DV611" s="38"/>
      <c r="DW611" s="38"/>
      <c r="DX611" s="38"/>
      <c r="DY611" s="38"/>
      <c r="DZ611" s="61"/>
    </row>
    <row r="612" spans="1:130" s="3" customFormat="1" ht="18.75" customHeight="1" x14ac:dyDescent="0.4">
      <c r="A612" s="38"/>
      <c r="B612" s="38"/>
      <c r="C612" s="272"/>
      <c r="D612" s="272"/>
      <c r="E612" s="58"/>
      <c r="F612" s="58"/>
      <c r="G612" s="58"/>
      <c r="H612" s="58"/>
      <c r="I612" s="58"/>
      <c r="J612" s="58"/>
      <c r="K612" s="58"/>
      <c r="L612" s="58"/>
      <c r="M612" s="58"/>
      <c r="N612" s="58"/>
      <c r="O612" s="58"/>
      <c r="P612" s="58"/>
      <c r="Q612" s="58"/>
      <c r="R612" s="58"/>
      <c r="S612" s="58"/>
      <c r="T612" s="272"/>
      <c r="U612" s="58"/>
      <c r="V612" s="58"/>
      <c r="W612" s="58"/>
      <c r="X612" s="58"/>
      <c r="Y612" s="58"/>
      <c r="Z612" s="58"/>
      <c r="AA612" s="58"/>
      <c r="AB612" s="58"/>
      <c r="AC612" s="58"/>
      <c r="AD612" s="58"/>
      <c r="AE612" s="58"/>
      <c r="AF612" s="58"/>
      <c r="AG612" s="272"/>
      <c r="AH612" s="58"/>
      <c r="AI612" s="58"/>
      <c r="AJ612" s="58"/>
      <c r="AK612" s="58"/>
      <c r="AL612" s="58"/>
      <c r="AM612" s="58"/>
      <c r="AN612" s="58"/>
      <c r="AO612" s="58"/>
      <c r="AP612" s="58"/>
      <c r="AQ612" s="58"/>
      <c r="AR612" s="58"/>
      <c r="AS612" s="58"/>
      <c r="AT612" s="272"/>
      <c r="AU612" s="58"/>
      <c r="AV612" s="58"/>
      <c r="AW612" s="58"/>
      <c r="AX612" s="58"/>
      <c r="AY612" s="58"/>
      <c r="AZ612" s="58"/>
      <c r="BA612" s="58"/>
      <c r="BB612" s="58"/>
      <c r="BC612" s="58"/>
      <c r="BD612" s="58"/>
      <c r="BE612" s="58"/>
      <c r="BF612" s="58"/>
      <c r="BG612" s="58"/>
      <c r="BH612" s="58"/>
      <c r="BI612" s="58"/>
      <c r="BJ612" s="58"/>
      <c r="BK612" s="58"/>
      <c r="BL612" s="58"/>
      <c r="BM612" s="38"/>
      <c r="BN612" s="38"/>
      <c r="BO612" s="38"/>
      <c r="BP612" s="38"/>
      <c r="BQ612" s="58"/>
      <c r="BR612" s="548" t="s">
        <v>74</v>
      </c>
      <c r="BS612" s="549"/>
      <c r="BT612" s="549"/>
      <c r="BU612" s="549"/>
      <c r="BV612" s="549"/>
      <c r="BW612" s="549"/>
      <c r="BX612" s="549"/>
      <c r="BY612" s="549"/>
      <c r="BZ612" s="549"/>
      <c r="CA612" s="550"/>
      <c r="CB612" s="559" t="s">
        <v>255</v>
      </c>
      <c r="CC612" s="560"/>
      <c r="CD612" s="560"/>
      <c r="CE612" s="560"/>
      <c r="CF612" s="560"/>
      <c r="CG612" s="560"/>
      <c r="CH612" s="560"/>
      <c r="CI612" s="560"/>
      <c r="CJ612" s="560"/>
      <c r="CK612" s="560"/>
      <c r="CL612" s="560"/>
      <c r="CM612" s="560"/>
      <c r="CN612" s="560"/>
      <c r="CO612" s="560"/>
      <c r="CP612" s="560"/>
      <c r="CQ612" s="559"/>
      <c r="CR612" s="560"/>
      <c r="CS612" s="560"/>
      <c r="CT612" s="560"/>
      <c r="CU612" s="560"/>
      <c r="CV612" s="560"/>
      <c r="CW612" s="560"/>
      <c r="CX612" s="560"/>
      <c r="CY612" s="560"/>
      <c r="CZ612" s="560"/>
      <c r="DA612" s="560"/>
      <c r="DB612" s="560"/>
      <c r="DC612" s="560"/>
      <c r="DD612" s="560"/>
      <c r="DE612" s="560"/>
      <c r="DF612" s="560"/>
      <c r="DG612" s="560"/>
      <c r="DH612" s="560"/>
      <c r="DI612" s="560"/>
      <c r="DJ612" s="560"/>
      <c r="DK612" s="560"/>
      <c r="DL612" s="560"/>
      <c r="DM612" s="560"/>
      <c r="DN612" s="560"/>
      <c r="DO612" s="560"/>
      <c r="DP612" s="560"/>
      <c r="DQ612" s="560"/>
      <c r="DR612" s="560"/>
      <c r="DS612" s="560"/>
      <c r="DT612" s="561"/>
      <c r="DU612" s="58"/>
      <c r="DV612" s="38"/>
      <c r="DW612" s="38"/>
      <c r="DX612" s="38"/>
      <c r="DY612" s="38"/>
      <c r="DZ612" s="61"/>
    </row>
    <row r="613" spans="1:130" s="3" customFormat="1" ht="18.75" customHeight="1" thickBot="1" x14ac:dyDescent="0.45">
      <c r="A613" s="38"/>
      <c r="B613" s="38"/>
      <c r="C613" s="272"/>
      <c r="D613" s="272"/>
      <c r="E613" s="58"/>
      <c r="F613" s="58"/>
      <c r="G613" s="58"/>
      <c r="H613" s="58"/>
      <c r="I613" s="58"/>
      <c r="J613" s="58"/>
      <c r="K613" s="58"/>
      <c r="L613" s="58"/>
      <c r="M613" s="58"/>
      <c r="N613" s="58"/>
      <c r="O613" s="58"/>
      <c r="P613" s="58"/>
      <c r="Q613" s="58"/>
      <c r="R613" s="58"/>
      <c r="S613" s="58"/>
      <c r="T613" s="272"/>
      <c r="U613" s="58"/>
      <c r="V613" s="58"/>
      <c r="W613" s="58"/>
      <c r="X613" s="58"/>
      <c r="Y613" s="58"/>
      <c r="Z613" s="58"/>
      <c r="AA613" s="58"/>
      <c r="AB613" s="58"/>
      <c r="AC613" s="58"/>
      <c r="AD613" s="58"/>
      <c r="AE613" s="58"/>
      <c r="AF613" s="58"/>
      <c r="AG613" s="272"/>
      <c r="AH613" s="58"/>
      <c r="AI613" s="58"/>
      <c r="AJ613" s="58"/>
      <c r="AK613" s="58"/>
      <c r="AL613" s="58"/>
      <c r="AM613" s="58"/>
      <c r="AN613" s="58"/>
      <c r="AO613" s="58"/>
      <c r="AP613" s="58"/>
      <c r="AQ613" s="58"/>
      <c r="AR613" s="58"/>
      <c r="AS613" s="58"/>
      <c r="AT613" s="272"/>
      <c r="AU613" s="58"/>
      <c r="AV613" s="58"/>
      <c r="AW613" s="58"/>
      <c r="AX613" s="58"/>
      <c r="AY613" s="58"/>
      <c r="AZ613" s="58"/>
      <c r="BA613" s="58"/>
      <c r="BB613" s="58"/>
      <c r="BC613" s="58"/>
      <c r="BD613" s="58"/>
      <c r="BE613" s="58"/>
      <c r="BF613" s="58"/>
      <c r="BG613" s="58"/>
      <c r="BH613" s="58"/>
      <c r="BI613" s="58"/>
      <c r="BJ613" s="58"/>
      <c r="BK613" s="58"/>
      <c r="BL613" s="58"/>
      <c r="BM613" s="38"/>
      <c r="BN613" s="38"/>
      <c r="BO613" s="38"/>
      <c r="BP613" s="38"/>
      <c r="BQ613" s="58"/>
      <c r="BR613" s="551"/>
      <c r="BS613" s="552"/>
      <c r="BT613" s="552"/>
      <c r="BU613" s="552"/>
      <c r="BV613" s="552"/>
      <c r="BW613" s="552"/>
      <c r="BX613" s="552"/>
      <c r="BY613" s="552"/>
      <c r="BZ613" s="552"/>
      <c r="CA613" s="553"/>
      <c r="CB613" s="562"/>
      <c r="CC613" s="563"/>
      <c r="CD613" s="563"/>
      <c r="CE613" s="563"/>
      <c r="CF613" s="563"/>
      <c r="CG613" s="563"/>
      <c r="CH613" s="563"/>
      <c r="CI613" s="563"/>
      <c r="CJ613" s="563"/>
      <c r="CK613" s="563"/>
      <c r="CL613" s="563"/>
      <c r="CM613" s="563"/>
      <c r="CN613" s="563"/>
      <c r="CO613" s="563"/>
      <c r="CP613" s="563"/>
      <c r="CQ613" s="562"/>
      <c r="CR613" s="563"/>
      <c r="CS613" s="563"/>
      <c r="CT613" s="563"/>
      <c r="CU613" s="563"/>
      <c r="CV613" s="563"/>
      <c r="CW613" s="563"/>
      <c r="CX613" s="563"/>
      <c r="CY613" s="563"/>
      <c r="CZ613" s="563"/>
      <c r="DA613" s="563"/>
      <c r="DB613" s="563"/>
      <c r="DC613" s="563"/>
      <c r="DD613" s="563"/>
      <c r="DE613" s="563"/>
      <c r="DF613" s="563"/>
      <c r="DG613" s="563"/>
      <c r="DH613" s="563"/>
      <c r="DI613" s="563"/>
      <c r="DJ613" s="563"/>
      <c r="DK613" s="563"/>
      <c r="DL613" s="563"/>
      <c r="DM613" s="563"/>
      <c r="DN613" s="563"/>
      <c r="DO613" s="563"/>
      <c r="DP613" s="563"/>
      <c r="DQ613" s="563"/>
      <c r="DR613" s="563"/>
      <c r="DS613" s="563"/>
      <c r="DT613" s="564"/>
      <c r="DU613" s="58"/>
      <c r="DV613" s="38"/>
      <c r="DW613" s="38"/>
      <c r="DX613" s="38"/>
      <c r="DY613" s="38"/>
      <c r="DZ613" s="61"/>
    </row>
    <row r="614" spans="1:130" s="3" customFormat="1" ht="18.75" customHeight="1" x14ac:dyDescent="0.4">
      <c r="A614" s="38"/>
      <c r="B614" s="38"/>
      <c r="C614" s="272"/>
      <c r="D614" s="272"/>
      <c r="E614" s="58"/>
      <c r="F614" s="58"/>
      <c r="G614" s="58"/>
      <c r="H614" s="58"/>
      <c r="I614" s="58"/>
      <c r="J614" s="58"/>
      <c r="K614" s="58"/>
      <c r="L614" s="58"/>
      <c r="M614" s="58"/>
      <c r="N614" s="58"/>
      <c r="O614" s="58"/>
      <c r="P614" s="58"/>
      <c r="Q614" s="58"/>
      <c r="R614" s="58"/>
      <c r="S614" s="58"/>
      <c r="T614" s="272"/>
      <c r="U614" s="58"/>
      <c r="V614" s="58"/>
      <c r="W614" s="58"/>
      <c r="X614" s="58"/>
      <c r="Y614" s="58"/>
      <c r="Z614" s="58"/>
      <c r="AA614" s="58"/>
      <c r="AB614" s="58"/>
      <c r="AC614" s="58"/>
      <c r="AD614" s="58"/>
      <c r="AE614" s="58"/>
      <c r="AF614" s="58"/>
      <c r="AG614" s="272"/>
      <c r="AH614" s="58"/>
      <c r="AI614" s="58"/>
      <c r="AJ614" s="58"/>
      <c r="AK614" s="58"/>
      <c r="AL614" s="58"/>
      <c r="AM614" s="58"/>
      <c r="AN614" s="58"/>
      <c r="AO614" s="58"/>
      <c r="AP614" s="58"/>
      <c r="AQ614" s="58"/>
      <c r="AR614" s="58"/>
      <c r="AS614" s="58"/>
      <c r="AT614" s="272"/>
      <c r="AU614" s="58"/>
      <c r="AV614" s="58"/>
      <c r="AW614" s="58"/>
      <c r="AX614" s="58"/>
      <c r="AY614" s="58"/>
      <c r="AZ614" s="58"/>
      <c r="BA614" s="58"/>
      <c r="BB614" s="58"/>
      <c r="BC614" s="58"/>
      <c r="BD614" s="58"/>
      <c r="BE614" s="58"/>
      <c r="BF614" s="58"/>
      <c r="BG614" s="58"/>
      <c r="BH614" s="58"/>
      <c r="BI614" s="58"/>
      <c r="BJ614" s="58"/>
      <c r="BK614" s="58"/>
      <c r="BL614" s="58"/>
      <c r="BM614" s="38"/>
      <c r="BN614" s="38"/>
      <c r="BO614" s="38"/>
      <c r="BP614" s="38"/>
      <c r="BQ614" s="58"/>
      <c r="BR614" s="548" t="s">
        <v>75</v>
      </c>
      <c r="BS614" s="549"/>
      <c r="BT614" s="549"/>
      <c r="BU614" s="549"/>
      <c r="BV614" s="549"/>
      <c r="BW614" s="549"/>
      <c r="BX614" s="549"/>
      <c r="BY614" s="549"/>
      <c r="BZ614" s="549"/>
      <c r="CA614" s="550"/>
      <c r="CB614" s="559" t="s">
        <v>255</v>
      </c>
      <c r="CC614" s="560"/>
      <c r="CD614" s="560"/>
      <c r="CE614" s="560"/>
      <c r="CF614" s="560"/>
      <c r="CG614" s="560"/>
      <c r="CH614" s="560"/>
      <c r="CI614" s="560"/>
      <c r="CJ614" s="560"/>
      <c r="CK614" s="560"/>
      <c r="CL614" s="560"/>
      <c r="CM614" s="560"/>
      <c r="CN614" s="560"/>
      <c r="CO614" s="560"/>
      <c r="CP614" s="560"/>
      <c r="CQ614" s="559"/>
      <c r="CR614" s="560"/>
      <c r="CS614" s="560"/>
      <c r="CT614" s="560"/>
      <c r="CU614" s="560"/>
      <c r="CV614" s="560"/>
      <c r="CW614" s="560"/>
      <c r="CX614" s="560"/>
      <c r="CY614" s="560"/>
      <c r="CZ614" s="560"/>
      <c r="DA614" s="560"/>
      <c r="DB614" s="560"/>
      <c r="DC614" s="560"/>
      <c r="DD614" s="560"/>
      <c r="DE614" s="560"/>
      <c r="DF614" s="560"/>
      <c r="DG614" s="560"/>
      <c r="DH614" s="560"/>
      <c r="DI614" s="560"/>
      <c r="DJ614" s="560"/>
      <c r="DK614" s="560"/>
      <c r="DL614" s="560"/>
      <c r="DM614" s="560"/>
      <c r="DN614" s="560"/>
      <c r="DO614" s="560"/>
      <c r="DP614" s="560"/>
      <c r="DQ614" s="560"/>
      <c r="DR614" s="560"/>
      <c r="DS614" s="560"/>
      <c r="DT614" s="561"/>
      <c r="DU614" s="58"/>
      <c r="DV614" s="38"/>
      <c r="DW614" s="38"/>
      <c r="DX614" s="38"/>
      <c r="DY614" s="38"/>
      <c r="DZ614" s="61"/>
    </row>
    <row r="615" spans="1:130" s="3" customFormat="1" ht="18.75" customHeight="1" thickBot="1" x14ac:dyDescent="0.45">
      <c r="A615" s="38"/>
      <c r="B615" s="38"/>
      <c r="C615" s="272"/>
      <c r="D615" s="272"/>
      <c r="E615" s="58"/>
      <c r="F615" s="58"/>
      <c r="G615" s="58"/>
      <c r="H615" s="58"/>
      <c r="I615" s="58"/>
      <c r="J615" s="58"/>
      <c r="K615" s="58"/>
      <c r="L615" s="58"/>
      <c r="M615" s="58"/>
      <c r="N615" s="58"/>
      <c r="O615" s="58"/>
      <c r="P615" s="58"/>
      <c r="Q615" s="58"/>
      <c r="R615" s="58"/>
      <c r="S615" s="58"/>
      <c r="T615" s="272"/>
      <c r="U615" s="58"/>
      <c r="V615" s="58"/>
      <c r="W615" s="58"/>
      <c r="X615" s="58"/>
      <c r="Y615" s="58"/>
      <c r="Z615" s="58"/>
      <c r="AA615" s="58"/>
      <c r="AB615" s="58"/>
      <c r="AC615" s="58"/>
      <c r="AD615" s="58"/>
      <c r="AE615" s="58"/>
      <c r="AF615" s="58"/>
      <c r="AG615" s="272"/>
      <c r="AH615" s="58"/>
      <c r="AI615" s="58"/>
      <c r="AJ615" s="58"/>
      <c r="AK615" s="58"/>
      <c r="AL615" s="58"/>
      <c r="AM615" s="58"/>
      <c r="AN615" s="58"/>
      <c r="AO615" s="58"/>
      <c r="AP615" s="58"/>
      <c r="AQ615" s="58"/>
      <c r="AR615" s="58"/>
      <c r="AS615" s="58"/>
      <c r="AT615" s="272"/>
      <c r="AU615" s="58"/>
      <c r="AV615" s="58"/>
      <c r="AW615" s="58"/>
      <c r="AX615" s="58"/>
      <c r="AY615" s="58"/>
      <c r="AZ615" s="58"/>
      <c r="BA615" s="58"/>
      <c r="BB615" s="58"/>
      <c r="BC615" s="58"/>
      <c r="BD615" s="58"/>
      <c r="BE615" s="58"/>
      <c r="BF615" s="58"/>
      <c r="BG615" s="58"/>
      <c r="BH615" s="58"/>
      <c r="BI615" s="58"/>
      <c r="BJ615" s="58"/>
      <c r="BK615" s="58"/>
      <c r="BL615" s="58"/>
      <c r="BM615" s="38"/>
      <c r="BN615" s="38"/>
      <c r="BO615" s="38"/>
      <c r="BP615" s="38"/>
      <c r="BQ615" s="58"/>
      <c r="BR615" s="551"/>
      <c r="BS615" s="552"/>
      <c r="BT615" s="552"/>
      <c r="BU615" s="552"/>
      <c r="BV615" s="552"/>
      <c r="BW615" s="552"/>
      <c r="BX615" s="552"/>
      <c r="BY615" s="552"/>
      <c r="BZ615" s="552"/>
      <c r="CA615" s="553"/>
      <c r="CB615" s="562"/>
      <c r="CC615" s="563"/>
      <c r="CD615" s="563"/>
      <c r="CE615" s="563"/>
      <c r="CF615" s="563"/>
      <c r="CG615" s="563"/>
      <c r="CH615" s="563"/>
      <c r="CI615" s="563"/>
      <c r="CJ615" s="563"/>
      <c r="CK615" s="563"/>
      <c r="CL615" s="563"/>
      <c r="CM615" s="563"/>
      <c r="CN615" s="563"/>
      <c r="CO615" s="563"/>
      <c r="CP615" s="563"/>
      <c r="CQ615" s="562"/>
      <c r="CR615" s="563"/>
      <c r="CS615" s="563"/>
      <c r="CT615" s="563"/>
      <c r="CU615" s="563"/>
      <c r="CV615" s="563"/>
      <c r="CW615" s="563"/>
      <c r="CX615" s="563"/>
      <c r="CY615" s="563"/>
      <c r="CZ615" s="563"/>
      <c r="DA615" s="563"/>
      <c r="DB615" s="563"/>
      <c r="DC615" s="563"/>
      <c r="DD615" s="563"/>
      <c r="DE615" s="563"/>
      <c r="DF615" s="563"/>
      <c r="DG615" s="563"/>
      <c r="DH615" s="563"/>
      <c r="DI615" s="563"/>
      <c r="DJ615" s="563"/>
      <c r="DK615" s="563"/>
      <c r="DL615" s="563"/>
      <c r="DM615" s="563"/>
      <c r="DN615" s="563"/>
      <c r="DO615" s="563"/>
      <c r="DP615" s="563"/>
      <c r="DQ615" s="563"/>
      <c r="DR615" s="563"/>
      <c r="DS615" s="563"/>
      <c r="DT615" s="564"/>
      <c r="DU615" s="58"/>
      <c r="DV615" s="38"/>
      <c r="DW615" s="38"/>
      <c r="DX615" s="38"/>
      <c r="DY615" s="38"/>
      <c r="DZ615" s="61"/>
    </row>
    <row r="616" spans="1:130" ht="18.75" customHeight="1" x14ac:dyDescent="0.4">
      <c r="C616" s="272"/>
      <c r="D616" s="272"/>
      <c r="E616" s="58"/>
      <c r="F616" s="58"/>
      <c r="G616" s="58"/>
      <c r="H616" s="58"/>
      <c r="I616" s="58"/>
      <c r="J616" s="58"/>
      <c r="K616" s="58"/>
      <c r="L616" s="58"/>
      <c r="M616" s="58"/>
      <c r="N616" s="58"/>
      <c r="O616" s="58"/>
      <c r="P616" s="58"/>
      <c r="Q616" s="58"/>
      <c r="R616" s="58"/>
      <c r="S616" s="58"/>
      <c r="T616" s="272"/>
      <c r="U616" s="58"/>
      <c r="V616" s="58"/>
      <c r="W616" s="58"/>
      <c r="X616" s="58"/>
      <c r="Y616" s="58"/>
      <c r="Z616" s="58"/>
      <c r="AA616" s="58"/>
      <c r="AB616" s="58"/>
      <c r="AC616" s="58"/>
      <c r="AD616" s="58"/>
      <c r="AE616" s="58"/>
      <c r="AF616" s="58"/>
      <c r="AG616" s="272"/>
      <c r="AH616" s="58"/>
      <c r="AI616" s="58"/>
      <c r="AJ616" s="58"/>
      <c r="AK616" s="58"/>
      <c r="AL616" s="58"/>
      <c r="AM616" s="58"/>
      <c r="AN616" s="58"/>
      <c r="AO616" s="58"/>
      <c r="AP616" s="58"/>
      <c r="AQ616" s="58"/>
      <c r="AR616" s="58"/>
      <c r="AS616" s="58"/>
      <c r="AT616" s="272"/>
      <c r="AU616" s="58"/>
      <c r="AV616" s="58"/>
      <c r="AW616" s="58"/>
      <c r="AX616" s="58"/>
      <c r="AY616" s="58"/>
      <c r="AZ616" s="58"/>
      <c r="BA616" s="58"/>
      <c r="BB616" s="58"/>
      <c r="BC616" s="58"/>
      <c r="BD616" s="58"/>
      <c r="BE616" s="58"/>
      <c r="BF616" s="58"/>
      <c r="BG616" s="58"/>
      <c r="BH616" s="58"/>
      <c r="BI616" s="58"/>
      <c r="BJ616" s="58"/>
      <c r="BK616" s="58"/>
      <c r="BL616" s="58"/>
    </row>
    <row r="617" spans="1:130" ht="18.75" customHeight="1" x14ac:dyDescent="0.4">
      <c r="C617" s="272"/>
      <c r="D617" s="272"/>
      <c r="E617" s="58"/>
      <c r="F617" s="58"/>
      <c r="G617" s="58"/>
      <c r="H617" s="58"/>
      <c r="I617" s="58"/>
      <c r="J617" s="58"/>
      <c r="K617" s="58"/>
      <c r="L617" s="58"/>
      <c r="M617" s="58"/>
      <c r="N617" s="58"/>
      <c r="O617" s="58"/>
      <c r="P617" s="58"/>
      <c r="Q617" s="58"/>
      <c r="R617" s="58"/>
      <c r="S617" s="58"/>
      <c r="T617" s="272"/>
      <c r="U617" s="58"/>
      <c r="V617" s="58"/>
      <c r="W617" s="58"/>
      <c r="X617" s="58"/>
      <c r="Y617" s="58"/>
      <c r="Z617" s="58"/>
      <c r="AA617" s="58"/>
      <c r="AB617" s="58"/>
      <c r="AC617" s="58"/>
      <c r="AD617" s="58"/>
      <c r="AE617" s="58"/>
      <c r="AF617" s="58"/>
      <c r="AG617" s="272"/>
      <c r="AH617" s="58"/>
      <c r="AI617" s="58"/>
      <c r="AJ617" s="58"/>
      <c r="AK617" s="58"/>
      <c r="AL617" s="58"/>
      <c r="AM617" s="58"/>
      <c r="AN617" s="58"/>
      <c r="AO617" s="58"/>
      <c r="AP617" s="58"/>
      <c r="AQ617" s="58"/>
      <c r="AR617" s="58"/>
      <c r="AS617" s="58"/>
      <c r="AT617" s="272"/>
      <c r="AU617" s="58"/>
      <c r="AV617" s="58"/>
      <c r="AW617" s="58"/>
      <c r="AX617" s="58"/>
      <c r="AY617" s="58"/>
      <c r="AZ617" s="58"/>
      <c r="BA617" s="58"/>
      <c r="BB617" s="58"/>
      <c r="BC617" s="58"/>
      <c r="BD617" s="58"/>
      <c r="BE617" s="58"/>
      <c r="BF617" s="58"/>
      <c r="BG617" s="58"/>
      <c r="BH617" s="58"/>
      <c r="BI617" s="58"/>
      <c r="BJ617" s="58"/>
      <c r="BK617" s="58"/>
      <c r="BL617" s="58"/>
    </row>
    <row r="618" spans="1:130" ht="18.75" customHeight="1" x14ac:dyDescent="0.4">
      <c r="C618" s="272"/>
      <c r="D618" s="272"/>
      <c r="E618" s="58"/>
      <c r="F618" s="58"/>
      <c r="G618" s="58"/>
      <c r="H618" s="58"/>
      <c r="I618" s="58"/>
      <c r="J618" s="58"/>
      <c r="K618" s="58"/>
      <c r="L618" s="58"/>
      <c r="M618" s="58"/>
      <c r="N618" s="58"/>
      <c r="O618" s="58"/>
      <c r="P618" s="58"/>
      <c r="Q618" s="58"/>
      <c r="R618" s="58"/>
      <c r="S618" s="58"/>
      <c r="T618" s="272"/>
      <c r="U618" s="58"/>
      <c r="V618" s="58"/>
      <c r="W618" s="58"/>
      <c r="X618" s="58"/>
      <c r="Y618" s="58"/>
      <c r="Z618" s="58"/>
      <c r="AA618" s="58"/>
      <c r="AB618" s="58"/>
      <c r="AC618" s="58"/>
      <c r="AD618" s="58"/>
      <c r="AE618" s="58"/>
      <c r="AF618" s="58"/>
      <c r="AG618" s="272"/>
      <c r="AH618" s="58"/>
      <c r="AI618" s="58"/>
      <c r="AJ618" s="58"/>
      <c r="AK618" s="58"/>
      <c r="AL618" s="58"/>
      <c r="AM618" s="58"/>
      <c r="AN618" s="58"/>
      <c r="AO618" s="58"/>
      <c r="AP618" s="58"/>
      <c r="AQ618" s="58"/>
      <c r="AR618" s="58"/>
      <c r="AS618" s="58"/>
      <c r="AT618" s="272"/>
      <c r="AU618" s="58"/>
      <c r="AV618" s="58"/>
      <c r="AW618" s="58"/>
      <c r="AX618" s="58"/>
      <c r="AY618" s="58"/>
      <c r="AZ618" s="58"/>
      <c r="BA618" s="58"/>
      <c r="BB618" s="58"/>
      <c r="BC618" s="58"/>
      <c r="BD618" s="58"/>
      <c r="BE618" s="58"/>
      <c r="BF618" s="58"/>
      <c r="BG618" s="58"/>
      <c r="BH618" s="58"/>
      <c r="BI618" s="58"/>
      <c r="BJ618" s="58"/>
      <c r="BK618" s="58"/>
      <c r="BL618" s="58"/>
    </row>
    <row r="624" spans="1:130" ht="18.75" customHeight="1" x14ac:dyDescent="0.4">
      <c r="C624" s="271" t="s">
        <v>158</v>
      </c>
      <c r="BQ624" s="271" t="s">
        <v>158</v>
      </c>
    </row>
    <row r="625" spans="1:196" ht="18.75" customHeight="1" x14ac:dyDescent="0.4">
      <c r="A625" s="128"/>
      <c r="B625" s="58"/>
      <c r="C625" s="58"/>
      <c r="D625" s="58"/>
      <c r="E625" s="58"/>
      <c r="F625" s="58"/>
      <c r="G625" s="58"/>
      <c r="BE625" s="292" t="s">
        <v>260</v>
      </c>
      <c r="BF625" s="293"/>
      <c r="BG625" s="293"/>
      <c r="BH625" s="293"/>
      <c r="BI625" s="293"/>
      <c r="BJ625" s="293"/>
      <c r="BK625" s="293"/>
      <c r="BL625" s="294"/>
      <c r="BO625" s="128"/>
      <c r="BP625" s="58"/>
      <c r="BQ625" s="271"/>
      <c r="BR625" s="58"/>
      <c r="BS625" s="58"/>
      <c r="BT625" s="58"/>
      <c r="BU625" s="58"/>
      <c r="DS625" s="292" t="s">
        <v>195</v>
      </c>
      <c r="DT625" s="293"/>
      <c r="DU625" s="293"/>
      <c r="DV625" s="293"/>
      <c r="DW625" s="293"/>
      <c r="DX625" s="293"/>
      <c r="DY625" s="293"/>
      <c r="DZ625" s="294"/>
    </row>
    <row r="626" spans="1:196" ht="18.75" customHeight="1" x14ac:dyDescent="0.4">
      <c r="A626" s="58"/>
      <c r="B626" s="58"/>
      <c r="C626" s="58"/>
      <c r="D626" s="58"/>
      <c r="E626" s="58"/>
      <c r="F626" s="58"/>
      <c r="G626" s="58"/>
      <c r="BE626" s="295"/>
      <c r="BF626" s="296"/>
      <c r="BG626" s="296"/>
      <c r="BH626" s="296"/>
      <c r="BI626" s="296"/>
      <c r="BJ626" s="296"/>
      <c r="BK626" s="296"/>
      <c r="BL626" s="297"/>
      <c r="BO626" s="58"/>
      <c r="BP626" s="58"/>
      <c r="BQ626" s="58"/>
      <c r="BR626" s="58"/>
      <c r="BS626" s="58"/>
      <c r="BT626" s="58"/>
      <c r="BU626" s="58"/>
      <c r="DS626" s="295"/>
      <c r="DT626" s="296"/>
      <c r="DU626" s="296"/>
      <c r="DV626" s="296"/>
      <c r="DW626" s="296"/>
      <c r="DX626" s="296"/>
      <c r="DY626" s="296"/>
      <c r="DZ626" s="297"/>
    </row>
    <row r="627" spans="1:196" ht="18.75" customHeight="1" x14ac:dyDescent="0.4">
      <c r="B627" s="58"/>
      <c r="C627" s="129" t="s">
        <v>106</v>
      </c>
      <c r="D627" s="58"/>
      <c r="E627" s="58"/>
      <c r="F627" s="58"/>
      <c r="G627" s="58"/>
      <c r="BP627" s="58"/>
      <c r="BQ627" s="129" t="s">
        <v>106</v>
      </c>
      <c r="BR627" s="58"/>
      <c r="BS627" s="58"/>
      <c r="BT627" s="58"/>
      <c r="BU627" s="58"/>
    </row>
    <row r="628" spans="1:196" ht="18.75" customHeight="1" thickBot="1" x14ac:dyDescent="0.45">
      <c r="A628" s="59"/>
      <c r="B628" s="58"/>
      <c r="C628" s="58"/>
      <c r="D628" s="58"/>
      <c r="E628" s="58"/>
      <c r="F628" s="58"/>
      <c r="G628" s="58"/>
      <c r="BO628" s="59"/>
      <c r="BP628" s="58"/>
      <c r="BQ628" s="58"/>
      <c r="BR628" s="58"/>
      <c r="BS628" s="58"/>
      <c r="BT628" s="58"/>
      <c r="BU628" s="58"/>
    </row>
    <row r="629" spans="1:196" ht="18.75" customHeight="1" x14ac:dyDescent="0.4">
      <c r="B629" s="58"/>
      <c r="C629" s="58"/>
      <c r="D629" s="58"/>
      <c r="E629" s="58"/>
      <c r="F629" s="58"/>
      <c r="G629" s="58"/>
      <c r="H629" s="58"/>
      <c r="I629" s="58"/>
      <c r="J629" s="58"/>
      <c r="K629" s="58"/>
      <c r="L629" s="58"/>
      <c r="M629" s="58"/>
      <c r="N629" s="58"/>
      <c r="O629" s="58"/>
      <c r="P629" s="58"/>
      <c r="Q629" s="58"/>
      <c r="R629" s="58"/>
      <c r="S629" s="58"/>
      <c r="T629" s="58"/>
      <c r="U629" s="272"/>
      <c r="V629" s="272"/>
      <c r="W629" s="272"/>
      <c r="X629" s="58"/>
      <c r="Y629" s="58"/>
      <c r="Z629" s="58"/>
      <c r="AA629" s="58"/>
      <c r="AB629" s="58"/>
      <c r="AC629" s="58"/>
      <c r="AD629" s="58"/>
      <c r="AE629" s="58"/>
      <c r="AF629" s="58"/>
      <c r="AG629" s="58"/>
      <c r="AH629" s="58"/>
      <c r="AI629" s="58"/>
      <c r="AJ629" s="58"/>
      <c r="AK629" s="58"/>
      <c r="AL629" s="58"/>
      <c r="AM629" s="58"/>
      <c r="AN629" s="58"/>
      <c r="AO629" s="58"/>
      <c r="AP629" s="58"/>
      <c r="AQ629" s="58"/>
      <c r="AR629" s="58"/>
      <c r="AS629" s="59"/>
      <c r="AT629" s="58"/>
      <c r="AU629" s="58"/>
      <c r="AV629" s="58"/>
      <c r="AW629" s="58"/>
      <c r="AX629" s="58"/>
      <c r="AY629" s="58"/>
      <c r="AZ629" s="58"/>
      <c r="BA629" s="58"/>
      <c r="BB629" s="58"/>
      <c r="BC629" s="58"/>
      <c r="BD629" s="58"/>
      <c r="BE629" s="58"/>
      <c r="BF629" s="58"/>
      <c r="BG629" s="58"/>
      <c r="BH629" s="58"/>
      <c r="BI629" s="58"/>
      <c r="BJ629" s="58"/>
      <c r="BK629" s="58"/>
      <c r="BR629" s="590" t="s">
        <v>77</v>
      </c>
      <c r="BS629" s="577"/>
      <c r="BT629" s="577"/>
      <c r="BU629" s="577"/>
      <c r="BV629" s="577"/>
      <c r="BW629" s="577"/>
      <c r="BX629" s="577"/>
      <c r="BY629" s="578"/>
      <c r="BZ629" s="576" t="s">
        <v>67</v>
      </c>
      <c r="CA629" s="577"/>
      <c r="CB629" s="577"/>
      <c r="CC629" s="577"/>
      <c r="CD629" s="577"/>
      <c r="CE629" s="577"/>
      <c r="CF629" s="577"/>
      <c r="CG629" s="578"/>
      <c r="CH629" s="576" t="s">
        <v>76</v>
      </c>
      <c r="CI629" s="577"/>
      <c r="CJ629" s="577"/>
      <c r="CK629" s="577"/>
      <c r="CL629" s="577"/>
      <c r="CM629" s="577"/>
      <c r="CN629" s="577"/>
      <c r="CO629" s="578"/>
      <c r="CP629" s="582" t="s">
        <v>78</v>
      </c>
      <c r="CQ629" s="583"/>
      <c r="CR629" s="583"/>
      <c r="CS629" s="583"/>
      <c r="CT629" s="583"/>
      <c r="CU629" s="583"/>
      <c r="CV629" s="583"/>
      <c r="CW629" s="583"/>
      <c r="CX629" s="583"/>
      <c r="CY629" s="583"/>
      <c r="CZ629" s="583"/>
      <c r="DA629" s="583"/>
      <c r="DB629" s="583"/>
      <c r="DC629" s="583"/>
      <c r="DD629" s="583"/>
      <c r="DE629" s="583"/>
      <c r="DF629" s="583"/>
      <c r="DG629" s="583"/>
      <c r="DH629" s="583"/>
      <c r="DI629" s="584"/>
      <c r="DJ629" s="576" t="s">
        <v>79</v>
      </c>
      <c r="DK629" s="577"/>
      <c r="DL629" s="577"/>
      <c r="DM629" s="577"/>
      <c r="DN629" s="577"/>
      <c r="DO629" s="577"/>
      <c r="DP629" s="577"/>
      <c r="DQ629" s="578"/>
      <c r="DR629" s="576" t="s">
        <v>69</v>
      </c>
      <c r="DS629" s="577"/>
      <c r="DT629" s="577"/>
      <c r="DU629" s="577"/>
      <c r="DV629" s="577"/>
      <c r="DW629" s="577"/>
      <c r="DX629" s="577"/>
      <c r="DY629" s="585"/>
      <c r="DZ629" s="58"/>
      <c r="EA629" s="58"/>
      <c r="EE629" s="205"/>
      <c r="EF629" s="205"/>
      <c r="EG629" s="205"/>
      <c r="EH629" s="205"/>
      <c r="EI629" s="205"/>
      <c r="EJ629" s="205"/>
      <c r="EK629" s="205"/>
      <c r="EL629" s="205"/>
      <c r="EM629" s="205"/>
      <c r="EN629" s="205"/>
      <c r="EO629" s="205"/>
      <c r="EP629" s="205"/>
      <c r="EQ629" s="205"/>
      <c r="ER629" s="205"/>
      <c r="ES629" s="205"/>
      <c r="ET629" s="205"/>
      <c r="EU629" s="205"/>
      <c r="EV629" s="205"/>
      <c r="EW629" s="205"/>
      <c r="EX629" s="205"/>
      <c r="EY629" s="205"/>
      <c r="EZ629" s="205"/>
      <c r="FA629" s="205"/>
      <c r="FB629" s="205"/>
      <c r="FC629" s="205"/>
      <c r="FD629" s="205"/>
      <c r="FE629" s="205"/>
      <c r="FF629" s="205"/>
      <c r="FG629" s="205"/>
      <c r="FH629" s="205"/>
      <c r="FI629" s="205"/>
      <c r="FJ629" s="205"/>
      <c r="FK629" s="205"/>
      <c r="FL629" s="205"/>
      <c r="FM629" s="205"/>
      <c r="FN629" s="205"/>
      <c r="FO629" s="205"/>
      <c r="FP629" s="205"/>
      <c r="FQ629" s="205"/>
      <c r="FR629" s="205"/>
      <c r="FS629" s="205"/>
      <c r="FT629" s="205"/>
      <c r="FU629" s="205"/>
      <c r="FV629" s="205"/>
      <c r="FW629" s="205"/>
      <c r="FX629" s="205"/>
      <c r="FY629" s="205"/>
      <c r="FZ629" s="205"/>
      <c r="GA629" s="205"/>
      <c r="GB629" s="205"/>
      <c r="GC629" s="205"/>
      <c r="GD629" s="205"/>
      <c r="GE629" s="205"/>
      <c r="GF629" s="205"/>
      <c r="GG629" s="205"/>
      <c r="GH629" s="205"/>
      <c r="GI629" s="205"/>
      <c r="GJ629" s="205"/>
      <c r="GK629" s="205"/>
      <c r="GL629" s="205"/>
      <c r="GM629" s="205"/>
      <c r="GN629" s="240"/>
    </row>
    <row r="630" spans="1:196" ht="18.75" customHeight="1" thickBot="1" x14ac:dyDescent="0.45">
      <c r="B630" s="58"/>
      <c r="C630" s="58"/>
      <c r="D630" s="58"/>
      <c r="E630" s="58"/>
      <c r="F630" s="58"/>
      <c r="G630" s="58"/>
      <c r="H630" s="58"/>
      <c r="I630" s="58"/>
      <c r="J630" s="58"/>
      <c r="K630" s="58"/>
      <c r="L630" s="58"/>
      <c r="M630" s="58"/>
      <c r="N630" s="58"/>
      <c r="O630" s="58"/>
      <c r="P630" s="58"/>
      <c r="Q630" s="58"/>
      <c r="R630" s="58"/>
      <c r="S630" s="58"/>
      <c r="T630" s="58"/>
      <c r="U630" s="272"/>
      <c r="V630" s="272"/>
      <c r="W630" s="272"/>
      <c r="X630" s="58"/>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c r="BA630" s="58"/>
      <c r="BB630" s="58"/>
      <c r="BC630" s="58"/>
      <c r="BD630" s="58"/>
      <c r="BE630" s="58"/>
      <c r="BF630" s="58"/>
      <c r="BG630" s="58"/>
      <c r="BH630" s="58"/>
      <c r="BI630" s="58"/>
      <c r="BJ630" s="58"/>
      <c r="BK630" s="58"/>
      <c r="BR630" s="591"/>
      <c r="BS630" s="580"/>
      <c r="BT630" s="580"/>
      <c r="BU630" s="580"/>
      <c r="BV630" s="580"/>
      <c r="BW630" s="580"/>
      <c r="BX630" s="580"/>
      <c r="BY630" s="581"/>
      <c r="BZ630" s="579"/>
      <c r="CA630" s="580"/>
      <c r="CB630" s="580"/>
      <c r="CC630" s="580"/>
      <c r="CD630" s="580"/>
      <c r="CE630" s="580"/>
      <c r="CF630" s="580"/>
      <c r="CG630" s="581"/>
      <c r="CH630" s="579"/>
      <c r="CI630" s="580"/>
      <c r="CJ630" s="580"/>
      <c r="CK630" s="580"/>
      <c r="CL630" s="580"/>
      <c r="CM630" s="580"/>
      <c r="CN630" s="580"/>
      <c r="CO630" s="581"/>
      <c r="CP630" s="587" t="s">
        <v>414</v>
      </c>
      <c r="CQ630" s="588"/>
      <c r="CR630" s="588"/>
      <c r="CS630" s="588"/>
      <c r="CT630" s="588"/>
      <c r="CU630" s="588"/>
      <c r="CV630" s="588"/>
      <c r="CW630" s="588"/>
      <c r="CX630" s="588"/>
      <c r="CY630" s="589"/>
      <c r="CZ630" s="587" t="s">
        <v>122</v>
      </c>
      <c r="DA630" s="588"/>
      <c r="DB630" s="588"/>
      <c r="DC630" s="588"/>
      <c r="DD630" s="588"/>
      <c r="DE630" s="588"/>
      <c r="DF630" s="588"/>
      <c r="DG630" s="588"/>
      <c r="DH630" s="588"/>
      <c r="DI630" s="589"/>
      <c r="DJ630" s="579"/>
      <c r="DK630" s="580"/>
      <c r="DL630" s="580"/>
      <c r="DM630" s="580"/>
      <c r="DN630" s="580"/>
      <c r="DO630" s="580"/>
      <c r="DP630" s="580"/>
      <c r="DQ630" s="581"/>
      <c r="DR630" s="579"/>
      <c r="DS630" s="580"/>
      <c r="DT630" s="580"/>
      <c r="DU630" s="580"/>
      <c r="DV630" s="580"/>
      <c r="DW630" s="580"/>
      <c r="DX630" s="580"/>
      <c r="DY630" s="586"/>
      <c r="DZ630" s="58"/>
      <c r="EA630" s="58"/>
      <c r="EE630" s="205"/>
      <c r="EF630" s="205"/>
      <c r="EG630" s="205"/>
      <c r="EH630" s="205"/>
      <c r="EI630" s="205"/>
      <c r="EJ630" s="205"/>
      <c r="EK630" s="205"/>
      <c r="EL630" s="205"/>
      <c r="EM630" s="205"/>
      <c r="EN630" s="205"/>
      <c r="EO630" s="205"/>
      <c r="EP630" s="205"/>
      <c r="EQ630" s="205"/>
      <c r="ER630" s="205"/>
      <c r="ES630" s="205"/>
      <c r="ET630" s="205"/>
      <c r="EU630" s="205"/>
      <c r="EV630" s="205"/>
      <c r="EW630" s="205"/>
      <c r="EX630" s="205"/>
      <c r="EY630" s="205"/>
      <c r="EZ630" s="205"/>
      <c r="FA630" s="205"/>
      <c r="FB630" s="205"/>
      <c r="FC630" s="205"/>
      <c r="FD630" s="205"/>
      <c r="FE630" s="205"/>
      <c r="FF630" s="205"/>
      <c r="FG630" s="205"/>
      <c r="FH630" s="205"/>
      <c r="FI630" s="205"/>
      <c r="FJ630" s="205"/>
      <c r="FK630" s="205"/>
      <c r="FL630" s="205"/>
      <c r="FM630" s="205"/>
      <c r="FN630" s="205"/>
      <c r="FO630" s="205"/>
      <c r="FP630" s="205"/>
      <c r="FQ630" s="205"/>
      <c r="FR630" s="205"/>
      <c r="FS630" s="205"/>
      <c r="FT630" s="205"/>
      <c r="FU630" s="205"/>
      <c r="FV630" s="205"/>
      <c r="FW630" s="205"/>
      <c r="FX630" s="205"/>
      <c r="FY630" s="205"/>
      <c r="FZ630" s="205"/>
      <c r="GA630" s="205"/>
      <c r="GB630" s="205"/>
      <c r="GC630" s="205"/>
      <c r="GD630" s="205"/>
      <c r="GE630" s="205"/>
      <c r="GF630" s="205"/>
      <c r="GG630" s="205"/>
      <c r="GH630" s="205"/>
      <c r="GI630" s="205"/>
      <c r="GJ630" s="205"/>
      <c r="GK630" s="205"/>
      <c r="GL630" s="205"/>
      <c r="GM630" s="205"/>
      <c r="GN630" s="240"/>
    </row>
    <row r="631" spans="1:196" ht="26.1" customHeight="1" x14ac:dyDescent="0.4">
      <c r="B631" s="58"/>
      <c r="C631" s="58"/>
      <c r="D631" s="58"/>
      <c r="E631" s="58"/>
      <c r="F631" s="58"/>
      <c r="G631" s="58"/>
      <c r="H631" s="58"/>
      <c r="I631" s="58"/>
      <c r="J631" s="58"/>
      <c r="K631" s="58"/>
      <c r="L631" s="58"/>
      <c r="M631" s="58"/>
      <c r="N631" s="58"/>
      <c r="O631" s="58"/>
      <c r="P631" s="58"/>
      <c r="Q631" s="58"/>
      <c r="R631" s="58"/>
      <c r="S631" s="58"/>
      <c r="T631" s="58"/>
      <c r="U631" s="272"/>
      <c r="V631" s="272"/>
      <c r="W631" s="272"/>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c r="BD631" s="58"/>
      <c r="BE631" s="58"/>
      <c r="BF631" s="58"/>
      <c r="BG631" s="58"/>
      <c r="BH631" s="58"/>
      <c r="BI631" s="58"/>
      <c r="BJ631" s="58"/>
      <c r="BK631" s="58"/>
      <c r="BR631" s="597" t="s">
        <v>259</v>
      </c>
      <c r="BS631" s="594"/>
      <c r="BT631" s="594"/>
      <c r="BU631" s="594"/>
      <c r="BV631" s="594"/>
      <c r="BW631" s="594"/>
      <c r="BX631" s="594"/>
      <c r="BY631" s="594"/>
      <c r="BZ631" s="594" t="s">
        <v>255</v>
      </c>
      <c r="CA631" s="594"/>
      <c r="CB631" s="594"/>
      <c r="CC631" s="594"/>
      <c r="CD631" s="594"/>
      <c r="CE631" s="594"/>
      <c r="CF631" s="594"/>
      <c r="CG631" s="594"/>
      <c r="CH631" s="594">
        <v>1</v>
      </c>
      <c r="CI631" s="594"/>
      <c r="CJ631" s="594"/>
      <c r="CK631" s="594"/>
      <c r="CL631" s="594"/>
      <c r="CM631" s="594"/>
      <c r="CN631" s="594"/>
      <c r="CO631" s="594"/>
      <c r="CP631" s="598" t="s">
        <v>261</v>
      </c>
      <c r="CQ631" s="599"/>
      <c r="CR631" s="599"/>
      <c r="CS631" s="599"/>
      <c r="CT631" s="599"/>
      <c r="CU631" s="599"/>
      <c r="CV631" s="599"/>
      <c r="CW631" s="599"/>
      <c r="CX631" s="599"/>
      <c r="CY631" s="600"/>
      <c r="CZ631" s="598" t="s">
        <v>262</v>
      </c>
      <c r="DA631" s="599"/>
      <c r="DB631" s="599"/>
      <c r="DC631" s="599"/>
      <c r="DD631" s="599"/>
      <c r="DE631" s="599"/>
      <c r="DF631" s="599"/>
      <c r="DG631" s="599"/>
      <c r="DH631" s="599"/>
      <c r="DI631" s="600"/>
      <c r="DJ631" s="594" t="s">
        <v>257</v>
      </c>
      <c r="DK631" s="594"/>
      <c r="DL631" s="594"/>
      <c r="DM631" s="594"/>
      <c r="DN631" s="594"/>
      <c r="DO631" s="594"/>
      <c r="DP631" s="594"/>
      <c r="DQ631" s="594"/>
      <c r="DR631" s="594" t="s">
        <v>263</v>
      </c>
      <c r="DS631" s="594"/>
      <c r="DT631" s="594"/>
      <c r="DU631" s="594"/>
      <c r="DV631" s="594"/>
      <c r="DW631" s="594"/>
      <c r="DX631" s="594"/>
      <c r="DY631" s="595"/>
      <c r="DZ631" s="58"/>
      <c r="EA631" s="58"/>
      <c r="EE631" s="205"/>
      <c r="EF631" s="205"/>
      <c r="EG631" s="205"/>
      <c r="EH631" s="205"/>
      <c r="EI631" s="205"/>
      <c r="EJ631" s="205"/>
      <c r="EK631" s="205"/>
      <c r="EL631" s="205"/>
      <c r="EM631" s="205"/>
      <c r="EN631" s="205"/>
      <c r="EO631" s="205"/>
      <c r="EP631" s="205"/>
      <c r="EQ631" s="205"/>
      <c r="ER631" s="205"/>
      <c r="ES631" s="205"/>
      <c r="ET631" s="205"/>
      <c r="EU631" s="205"/>
      <c r="EV631" s="205"/>
      <c r="EW631" s="205"/>
      <c r="EX631" s="205"/>
      <c r="EY631" s="205"/>
      <c r="EZ631" s="205"/>
      <c r="FA631" s="205"/>
      <c r="FB631" s="205"/>
      <c r="FC631" s="205"/>
      <c r="FD631" s="205"/>
      <c r="FE631" s="205"/>
      <c r="FF631" s="205"/>
      <c r="FG631" s="205"/>
      <c r="FH631" s="205"/>
      <c r="FI631" s="205"/>
      <c r="FJ631" s="205"/>
      <c r="FK631" s="205"/>
      <c r="FL631" s="205"/>
      <c r="FM631" s="205"/>
      <c r="FN631" s="205"/>
      <c r="FO631" s="205"/>
      <c r="FP631" s="205"/>
      <c r="FQ631" s="205"/>
      <c r="FR631" s="205"/>
      <c r="FS631" s="205"/>
      <c r="FT631" s="205"/>
      <c r="FU631" s="205"/>
      <c r="FV631" s="205"/>
      <c r="FW631" s="205"/>
      <c r="FX631" s="205"/>
      <c r="FY631" s="205"/>
      <c r="FZ631" s="205"/>
      <c r="GA631" s="205"/>
      <c r="GB631" s="205"/>
      <c r="GC631" s="205"/>
      <c r="GD631" s="205"/>
      <c r="GE631" s="205"/>
      <c r="GF631" s="205"/>
      <c r="GG631" s="205"/>
      <c r="GH631" s="205"/>
      <c r="GI631" s="205"/>
      <c r="GJ631" s="205"/>
      <c r="GK631" s="205"/>
      <c r="GL631" s="205"/>
      <c r="GM631" s="205"/>
      <c r="GN631" s="241"/>
    </row>
    <row r="632" spans="1:196" ht="26.1" customHeight="1" x14ac:dyDescent="0.4">
      <c r="B632" s="58"/>
      <c r="C632" s="58"/>
      <c r="D632" s="58"/>
      <c r="E632" s="58"/>
      <c r="F632" s="58"/>
      <c r="G632" s="58"/>
      <c r="H632" s="58"/>
      <c r="I632" s="58"/>
      <c r="J632" s="58"/>
      <c r="K632" s="58"/>
      <c r="L632" s="58"/>
      <c r="M632" s="58"/>
      <c r="N632" s="58"/>
      <c r="O632" s="58"/>
      <c r="P632" s="58"/>
      <c r="Q632" s="58"/>
      <c r="R632" s="58"/>
      <c r="S632" s="58"/>
      <c r="T632" s="58"/>
      <c r="U632" s="272"/>
      <c r="V632" s="272"/>
      <c r="W632" s="272"/>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58"/>
      <c r="BC632" s="58"/>
      <c r="BD632" s="58"/>
      <c r="BE632" s="58"/>
      <c r="BF632" s="58"/>
      <c r="BG632" s="58"/>
      <c r="BH632" s="58"/>
      <c r="BI632" s="58"/>
      <c r="BJ632" s="58"/>
      <c r="BK632" s="58"/>
      <c r="BR632" s="596"/>
      <c r="BS632" s="592"/>
      <c r="BT632" s="592"/>
      <c r="BU632" s="592"/>
      <c r="BV632" s="592"/>
      <c r="BW632" s="592"/>
      <c r="BX632" s="592"/>
      <c r="BY632" s="592"/>
      <c r="BZ632" s="592"/>
      <c r="CA632" s="592"/>
      <c r="CB632" s="592"/>
      <c r="CC632" s="592"/>
      <c r="CD632" s="592"/>
      <c r="CE632" s="592"/>
      <c r="CF632" s="592"/>
      <c r="CG632" s="592"/>
      <c r="CH632" s="592"/>
      <c r="CI632" s="592"/>
      <c r="CJ632" s="592"/>
      <c r="CK632" s="592"/>
      <c r="CL632" s="592"/>
      <c r="CM632" s="592"/>
      <c r="CN632" s="592"/>
      <c r="CO632" s="592"/>
      <c r="CP632" s="539"/>
      <c r="CQ632" s="540"/>
      <c r="CR632" s="540"/>
      <c r="CS632" s="540"/>
      <c r="CT632" s="540"/>
      <c r="CU632" s="540"/>
      <c r="CV632" s="540"/>
      <c r="CW632" s="540"/>
      <c r="CX632" s="540"/>
      <c r="CY632" s="541"/>
      <c r="CZ632" s="539"/>
      <c r="DA632" s="540"/>
      <c r="DB632" s="540"/>
      <c r="DC632" s="540"/>
      <c r="DD632" s="540"/>
      <c r="DE632" s="540"/>
      <c r="DF632" s="540"/>
      <c r="DG632" s="540"/>
      <c r="DH632" s="540"/>
      <c r="DI632" s="541"/>
      <c r="DJ632" s="592"/>
      <c r="DK632" s="592"/>
      <c r="DL632" s="592"/>
      <c r="DM632" s="592"/>
      <c r="DN632" s="592"/>
      <c r="DO632" s="592"/>
      <c r="DP632" s="592"/>
      <c r="DQ632" s="592"/>
      <c r="DR632" s="592"/>
      <c r="DS632" s="592"/>
      <c r="DT632" s="592"/>
      <c r="DU632" s="592"/>
      <c r="DV632" s="592"/>
      <c r="DW632" s="592"/>
      <c r="DX632" s="592"/>
      <c r="DY632" s="593"/>
      <c r="DZ632" s="58"/>
      <c r="EA632" s="58"/>
      <c r="EE632" s="205"/>
      <c r="EF632" s="205"/>
      <c r="EG632" s="205"/>
      <c r="EH632" s="205"/>
      <c r="EI632" s="205"/>
      <c r="EJ632" s="205"/>
      <c r="EK632" s="205"/>
      <c r="EL632" s="205"/>
      <c r="EM632" s="205"/>
      <c r="EN632" s="205"/>
      <c r="EO632" s="205"/>
      <c r="EP632" s="205"/>
      <c r="EQ632" s="205"/>
      <c r="ER632" s="205"/>
      <c r="ES632" s="205"/>
      <c r="ET632" s="205"/>
      <c r="EU632" s="205"/>
      <c r="EV632" s="205"/>
      <c r="EW632" s="205"/>
      <c r="EX632" s="205"/>
      <c r="EY632" s="205"/>
      <c r="EZ632" s="205"/>
      <c r="FA632" s="205"/>
      <c r="FB632" s="205"/>
      <c r="FC632" s="205"/>
      <c r="FD632" s="205"/>
      <c r="FE632" s="205"/>
      <c r="FF632" s="205"/>
      <c r="FG632" s="205"/>
      <c r="FH632" s="205"/>
      <c r="FI632" s="205"/>
      <c r="FJ632" s="205"/>
      <c r="FK632" s="205"/>
      <c r="FL632" s="205"/>
      <c r="FM632" s="205"/>
      <c r="FN632" s="205"/>
      <c r="FO632" s="205"/>
      <c r="FP632" s="205"/>
      <c r="FQ632" s="205"/>
      <c r="FR632" s="205"/>
      <c r="FS632" s="205"/>
      <c r="FT632" s="205"/>
      <c r="FU632" s="205"/>
      <c r="FV632" s="205"/>
      <c r="FW632" s="205"/>
      <c r="FX632" s="205"/>
      <c r="FY632" s="205"/>
      <c r="FZ632" s="205"/>
      <c r="GA632" s="205"/>
      <c r="GB632" s="205"/>
      <c r="GC632" s="205"/>
      <c r="GD632" s="205"/>
      <c r="GE632" s="205"/>
      <c r="GF632" s="205"/>
      <c r="GG632" s="205"/>
      <c r="GH632" s="205"/>
      <c r="GI632" s="205"/>
      <c r="GJ632" s="205"/>
      <c r="GK632" s="205"/>
      <c r="GL632" s="205"/>
      <c r="GM632" s="205"/>
      <c r="GN632" s="241"/>
    </row>
    <row r="633" spans="1:196" ht="26.1" customHeight="1" x14ac:dyDescent="0.4">
      <c r="B633" s="58"/>
      <c r="C633" s="58"/>
      <c r="D633" s="58"/>
      <c r="E633" s="58"/>
      <c r="F633" s="58"/>
      <c r="G633" s="58"/>
      <c r="H633" s="58"/>
      <c r="I633" s="58"/>
      <c r="J633" s="58"/>
      <c r="K633" s="58"/>
      <c r="L633" s="58"/>
      <c r="M633" s="58"/>
      <c r="N633" s="58"/>
      <c r="O633" s="58"/>
      <c r="P633" s="58"/>
      <c r="Q633" s="58"/>
      <c r="R633" s="58"/>
      <c r="S633" s="58"/>
      <c r="T633" s="58"/>
      <c r="U633" s="272"/>
      <c r="V633" s="272"/>
      <c r="W633" s="272"/>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c r="BF633" s="58"/>
      <c r="BG633" s="58"/>
      <c r="BH633" s="58"/>
      <c r="BI633" s="58"/>
      <c r="BJ633" s="58"/>
      <c r="BK633" s="58"/>
      <c r="BR633" s="596"/>
      <c r="BS633" s="592"/>
      <c r="BT633" s="592"/>
      <c r="BU633" s="592"/>
      <c r="BV633" s="592"/>
      <c r="BW633" s="592"/>
      <c r="BX633" s="592"/>
      <c r="BY633" s="592"/>
      <c r="BZ633" s="592"/>
      <c r="CA633" s="592"/>
      <c r="CB633" s="592"/>
      <c r="CC633" s="592"/>
      <c r="CD633" s="592"/>
      <c r="CE633" s="592"/>
      <c r="CF633" s="592"/>
      <c r="CG633" s="592"/>
      <c r="CH633" s="592"/>
      <c r="CI633" s="592"/>
      <c r="CJ633" s="592"/>
      <c r="CK633" s="592"/>
      <c r="CL633" s="592"/>
      <c r="CM633" s="592"/>
      <c r="CN633" s="592"/>
      <c r="CO633" s="592"/>
      <c r="CP633" s="539"/>
      <c r="CQ633" s="540"/>
      <c r="CR633" s="540"/>
      <c r="CS633" s="540"/>
      <c r="CT633" s="540"/>
      <c r="CU633" s="540"/>
      <c r="CV633" s="540"/>
      <c r="CW633" s="540"/>
      <c r="CX633" s="540"/>
      <c r="CY633" s="541"/>
      <c r="CZ633" s="539"/>
      <c r="DA633" s="540"/>
      <c r="DB633" s="540"/>
      <c r="DC633" s="540"/>
      <c r="DD633" s="540"/>
      <c r="DE633" s="540"/>
      <c r="DF633" s="540"/>
      <c r="DG633" s="540"/>
      <c r="DH633" s="540"/>
      <c r="DI633" s="541"/>
      <c r="DJ633" s="592"/>
      <c r="DK633" s="592"/>
      <c r="DL633" s="592"/>
      <c r="DM633" s="592"/>
      <c r="DN633" s="592"/>
      <c r="DO633" s="592"/>
      <c r="DP633" s="592"/>
      <c r="DQ633" s="592"/>
      <c r="DR633" s="592"/>
      <c r="DS633" s="592"/>
      <c r="DT633" s="592"/>
      <c r="DU633" s="592"/>
      <c r="DV633" s="592"/>
      <c r="DW633" s="592"/>
      <c r="DX633" s="592"/>
      <c r="DY633" s="593"/>
      <c r="DZ633" s="58"/>
      <c r="EA633" s="58"/>
      <c r="EE633" s="205"/>
      <c r="EF633" s="205"/>
      <c r="EG633" s="205"/>
      <c r="EH633" s="205"/>
      <c r="EI633" s="205"/>
      <c r="EJ633" s="205"/>
      <c r="EK633" s="205"/>
      <c r="EL633" s="205"/>
      <c r="EM633" s="205"/>
      <c r="EN633" s="205"/>
      <c r="EO633" s="205"/>
      <c r="EP633" s="205"/>
      <c r="EQ633" s="205"/>
      <c r="ER633" s="205"/>
      <c r="ES633" s="205"/>
      <c r="ET633" s="205"/>
      <c r="EU633" s="205"/>
      <c r="EV633" s="205"/>
      <c r="EW633" s="205"/>
      <c r="EX633" s="205"/>
      <c r="EY633" s="205"/>
      <c r="EZ633" s="205"/>
      <c r="FA633" s="205"/>
      <c r="FB633" s="205"/>
      <c r="FC633" s="205"/>
      <c r="FD633" s="205"/>
      <c r="FE633" s="205"/>
      <c r="FF633" s="205"/>
      <c r="FG633" s="205"/>
      <c r="FH633" s="205"/>
      <c r="FI633" s="205"/>
      <c r="FJ633" s="205"/>
      <c r="FK633" s="205"/>
      <c r="FL633" s="205"/>
      <c r="FM633" s="205"/>
      <c r="FN633" s="205"/>
      <c r="FO633" s="205"/>
      <c r="FP633" s="205"/>
      <c r="FQ633" s="205"/>
      <c r="FR633" s="205"/>
      <c r="FS633" s="205"/>
      <c r="FT633" s="205"/>
      <c r="FU633" s="205"/>
      <c r="FV633" s="205"/>
      <c r="FW633" s="205"/>
      <c r="FX633" s="205"/>
      <c r="FY633" s="205"/>
      <c r="FZ633" s="205"/>
      <c r="GA633" s="205"/>
      <c r="GB633" s="205"/>
      <c r="GC633" s="205"/>
      <c r="GD633" s="205"/>
      <c r="GE633" s="205"/>
      <c r="GF633" s="205"/>
      <c r="GG633" s="205"/>
      <c r="GH633" s="205"/>
      <c r="GI633" s="205"/>
      <c r="GJ633" s="205"/>
      <c r="GK633" s="205"/>
      <c r="GL633" s="205"/>
      <c r="GM633" s="205"/>
      <c r="GN633" s="241"/>
    </row>
    <row r="634" spans="1:196" ht="26.1" customHeight="1" x14ac:dyDescent="0.4">
      <c r="B634" s="58"/>
      <c r="C634" s="58"/>
      <c r="D634" s="58"/>
      <c r="E634" s="58"/>
      <c r="F634" s="58"/>
      <c r="G634" s="58"/>
      <c r="H634" s="58"/>
      <c r="I634" s="58"/>
      <c r="J634" s="58"/>
      <c r="K634" s="58"/>
      <c r="L634" s="58"/>
      <c r="M634" s="58"/>
      <c r="N634" s="58"/>
      <c r="O634" s="58"/>
      <c r="P634" s="58"/>
      <c r="Q634" s="58"/>
      <c r="R634" s="58"/>
      <c r="S634" s="58"/>
      <c r="T634" s="58"/>
      <c r="U634" s="272"/>
      <c r="V634" s="272"/>
      <c r="W634" s="272"/>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58"/>
      <c r="BC634" s="58"/>
      <c r="BD634" s="58"/>
      <c r="BE634" s="58"/>
      <c r="BF634" s="58"/>
      <c r="BG634" s="58"/>
      <c r="BH634" s="58"/>
      <c r="BI634" s="58"/>
      <c r="BJ634" s="58"/>
      <c r="BK634" s="58"/>
      <c r="BR634" s="596"/>
      <c r="BS634" s="592"/>
      <c r="BT634" s="592"/>
      <c r="BU634" s="592"/>
      <c r="BV634" s="592"/>
      <c r="BW634" s="592"/>
      <c r="BX634" s="592"/>
      <c r="BY634" s="592"/>
      <c r="BZ634" s="592"/>
      <c r="CA634" s="592"/>
      <c r="CB634" s="592"/>
      <c r="CC634" s="592"/>
      <c r="CD634" s="592"/>
      <c r="CE634" s="592"/>
      <c r="CF634" s="592"/>
      <c r="CG634" s="592"/>
      <c r="CH634" s="592"/>
      <c r="CI634" s="592"/>
      <c r="CJ634" s="592"/>
      <c r="CK634" s="592"/>
      <c r="CL634" s="592"/>
      <c r="CM634" s="592"/>
      <c r="CN634" s="592"/>
      <c r="CO634" s="592"/>
      <c r="CP634" s="539"/>
      <c r="CQ634" s="540"/>
      <c r="CR634" s="540"/>
      <c r="CS634" s="540"/>
      <c r="CT634" s="540"/>
      <c r="CU634" s="540"/>
      <c r="CV634" s="540"/>
      <c r="CW634" s="540"/>
      <c r="CX634" s="540"/>
      <c r="CY634" s="541"/>
      <c r="CZ634" s="539"/>
      <c r="DA634" s="540"/>
      <c r="DB634" s="540"/>
      <c r="DC634" s="540"/>
      <c r="DD634" s="540"/>
      <c r="DE634" s="540"/>
      <c r="DF634" s="540"/>
      <c r="DG634" s="540"/>
      <c r="DH634" s="540"/>
      <c r="DI634" s="541"/>
      <c r="DJ634" s="592"/>
      <c r="DK634" s="592"/>
      <c r="DL634" s="592"/>
      <c r="DM634" s="592"/>
      <c r="DN634" s="592"/>
      <c r="DO634" s="592"/>
      <c r="DP634" s="592"/>
      <c r="DQ634" s="592"/>
      <c r="DR634" s="592"/>
      <c r="DS634" s="592"/>
      <c r="DT634" s="592"/>
      <c r="DU634" s="592"/>
      <c r="DV634" s="592"/>
      <c r="DW634" s="592"/>
      <c r="DX634" s="592"/>
      <c r="DY634" s="593"/>
      <c r="DZ634" s="58"/>
      <c r="EA634" s="58"/>
      <c r="EE634" s="205"/>
      <c r="EF634" s="205"/>
      <c r="EG634" s="205"/>
      <c r="EH634" s="205"/>
      <c r="EI634" s="205"/>
      <c r="EJ634" s="205"/>
      <c r="EK634" s="205"/>
      <c r="EL634" s="205"/>
      <c r="EM634" s="205"/>
      <c r="EN634" s="205"/>
      <c r="EO634" s="205"/>
      <c r="EP634" s="205"/>
      <c r="EQ634" s="205"/>
      <c r="ER634" s="205"/>
      <c r="ES634" s="205"/>
      <c r="ET634" s="205"/>
      <c r="EU634" s="205"/>
      <c r="EV634" s="205"/>
      <c r="EW634" s="205"/>
      <c r="EX634" s="205"/>
      <c r="EY634" s="205"/>
      <c r="EZ634" s="205"/>
      <c r="FA634" s="205"/>
      <c r="FB634" s="205"/>
      <c r="FC634" s="205"/>
      <c r="FD634" s="205"/>
      <c r="FE634" s="205"/>
      <c r="FF634" s="205"/>
      <c r="FG634" s="205"/>
      <c r="FH634" s="205"/>
      <c r="FI634" s="205"/>
      <c r="FJ634" s="205"/>
      <c r="FK634" s="205"/>
      <c r="FL634" s="205"/>
      <c r="FM634" s="205"/>
      <c r="FN634" s="205"/>
      <c r="FO634" s="205"/>
      <c r="FP634" s="205"/>
      <c r="FQ634" s="205"/>
      <c r="FR634" s="205"/>
      <c r="FS634" s="205"/>
      <c r="FT634" s="205"/>
      <c r="FU634" s="205"/>
      <c r="FV634" s="205"/>
      <c r="FW634" s="205"/>
      <c r="FX634" s="205"/>
      <c r="FY634" s="205"/>
      <c r="FZ634" s="205"/>
      <c r="GA634" s="205"/>
      <c r="GB634" s="205"/>
      <c r="GC634" s="205"/>
      <c r="GD634" s="205"/>
      <c r="GE634" s="205"/>
      <c r="GF634" s="205"/>
      <c r="GG634" s="205"/>
      <c r="GH634" s="205"/>
      <c r="GI634" s="205"/>
      <c r="GJ634" s="205"/>
      <c r="GK634" s="205"/>
      <c r="GL634" s="205"/>
      <c r="GM634" s="205"/>
      <c r="GN634" s="241"/>
    </row>
    <row r="635" spans="1:196" ht="26.1" customHeight="1" x14ac:dyDescent="0.4">
      <c r="B635" s="58"/>
      <c r="C635" s="58"/>
      <c r="D635" s="58"/>
      <c r="E635" s="58"/>
      <c r="F635" s="58"/>
      <c r="G635" s="58"/>
      <c r="H635" s="58"/>
      <c r="I635" s="58"/>
      <c r="J635" s="58"/>
      <c r="K635" s="58"/>
      <c r="L635" s="58"/>
      <c r="M635" s="58"/>
      <c r="N635" s="58"/>
      <c r="O635" s="58"/>
      <c r="P635" s="58"/>
      <c r="Q635" s="58"/>
      <c r="R635" s="58"/>
      <c r="S635" s="58"/>
      <c r="T635" s="58"/>
      <c r="U635" s="272"/>
      <c r="V635" s="272"/>
      <c r="W635" s="272"/>
      <c r="X635" s="58"/>
      <c r="Y635" s="58"/>
      <c r="Z635" s="58"/>
      <c r="AA635" s="58"/>
      <c r="AB635" s="58"/>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8"/>
      <c r="AZ635" s="58"/>
      <c r="BA635" s="58"/>
      <c r="BB635" s="58"/>
      <c r="BC635" s="58"/>
      <c r="BD635" s="58"/>
      <c r="BE635" s="58"/>
      <c r="BF635" s="58"/>
      <c r="BG635" s="58"/>
      <c r="BH635" s="58"/>
      <c r="BI635" s="58"/>
      <c r="BJ635" s="58"/>
      <c r="BK635" s="58"/>
      <c r="BR635" s="596"/>
      <c r="BS635" s="592"/>
      <c r="BT635" s="592"/>
      <c r="BU635" s="592"/>
      <c r="BV635" s="592"/>
      <c r="BW635" s="592"/>
      <c r="BX635" s="592"/>
      <c r="BY635" s="592"/>
      <c r="BZ635" s="592"/>
      <c r="CA635" s="592"/>
      <c r="CB635" s="592"/>
      <c r="CC635" s="592"/>
      <c r="CD635" s="592"/>
      <c r="CE635" s="592"/>
      <c r="CF635" s="592"/>
      <c r="CG635" s="592"/>
      <c r="CH635" s="592"/>
      <c r="CI635" s="592"/>
      <c r="CJ635" s="592"/>
      <c r="CK635" s="592"/>
      <c r="CL635" s="592"/>
      <c r="CM635" s="592"/>
      <c r="CN635" s="592"/>
      <c r="CO635" s="592"/>
      <c r="CP635" s="539"/>
      <c r="CQ635" s="540"/>
      <c r="CR635" s="540"/>
      <c r="CS635" s="540"/>
      <c r="CT635" s="540"/>
      <c r="CU635" s="540"/>
      <c r="CV635" s="540"/>
      <c r="CW635" s="540"/>
      <c r="CX635" s="540"/>
      <c r="CY635" s="541"/>
      <c r="CZ635" s="539"/>
      <c r="DA635" s="540"/>
      <c r="DB635" s="540"/>
      <c r="DC635" s="540"/>
      <c r="DD635" s="540"/>
      <c r="DE635" s="540"/>
      <c r="DF635" s="540"/>
      <c r="DG635" s="540"/>
      <c r="DH635" s="540"/>
      <c r="DI635" s="541"/>
      <c r="DJ635" s="592"/>
      <c r="DK635" s="592"/>
      <c r="DL635" s="592"/>
      <c r="DM635" s="592"/>
      <c r="DN635" s="592"/>
      <c r="DO635" s="592"/>
      <c r="DP635" s="592"/>
      <c r="DQ635" s="592"/>
      <c r="DR635" s="592"/>
      <c r="DS635" s="592"/>
      <c r="DT635" s="592"/>
      <c r="DU635" s="592"/>
      <c r="DV635" s="592"/>
      <c r="DW635" s="592"/>
      <c r="DX635" s="592"/>
      <c r="DY635" s="593"/>
      <c r="DZ635" s="58"/>
      <c r="EA635" s="58"/>
      <c r="EE635" s="205"/>
      <c r="EF635" s="205"/>
      <c r="EG635" s="205"/>
      <c r="EH635" s="205"/>
      <c r="EI635" s="205"/>
      <c r="EJ635" s="205"/>
      <c r="EK635" s="205"/>
      <c r="EL635" s="205"/>
      <c r="EM635" s="205"/>
      <c r="EN635" s="205"/>
      <c r="EO635" s="205"/>
      <c r="EP635" s="205"/>
      <c r="EQ635" s="205"/>
      <c r="ER635" s="205"/>
      <c r="ES635" s="205"/>
      <c r="ET635" s="205"/>
      <c r="EU635" s="205"/>
      <c r="EV635" s="205"/>
      <c r="EW635" s="205"/>
      <c r="EX635" s="205"/>
      <c r="EY635" s="205"/>
      <c r="EZ635" s="205"/>
      <c r="FA635" s="205"/>
      <c r="FB635" s="205"/>
      <c r="FC635" s="205"/>
      <c r="FD635" s="205"/>
      <c r="FE635" s="205"/>
      <c r="FF635" s="205"/>
      <c r="FG635" s="205"/>
      <c r="FH635" s="205"/>
      <c r="FI635" s="205"/>
      <c r="FJ635" s="205"/>
      <c r="FK635" s="205"/>
      <c r="FL635" s="205"/>
      <c r="FM635" s="205"/>
      <c r="FN635" s="205"/>
      <c r="FO635" s="205"/>
      <c r="FP635" s="205"/>
      <c r="FQ635" s="205"/>
      <c r="FR635" s="205"/>
      <c r="FS635" s="205"/>
      <c r="FT635" s="205"/>
      <c r="FU635" s="205"/>
      <c r="FV635" s="205"/>
      <c r="FW635" s="205"/>
      <c r="FX635" s="205"/>
      <c r="FY635" s="205"/>
      <c r="FZ635" s="205"/>
      <c r="GA635" s="205"/>
      <c r="GB635" s="205"/>
      <c r="GC635" s="205"/>
      <c r="GD635" s="205"/>
      <c r="GE635" s="205"/>
      <c r="GF635" s="205"/>
      <c r="GG635" s="205"/>
      <c r="GH635" s="205"/>
      <c r="GI635" s="205"/>
      <c r="GJ635" s="205"/>
      <c r="GK635" s="205"/>
      <c r="GL635" s="205"/>
      <c r="GM635" s="205"/>
      <c r="GN635" s="241"/>
    </row>
    <row r="636" spans="1:196" ht="26.1" customHeight="1" x14ac:dyDescent="0.4">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c r="AS636" s="58"/>
      <c r="AT636" s="58"/>
      <c r="AU636" s="58"/>
      <c r="AV636" s="58"/>
      <c r="AW636" s="58"/>
      <c r="AX636" s="58"/>
      <c r="AY636" s="58"/>
      <c r="AZ636" s="58"/>
      <c r="BA636" s="58"/>
      <c r="BB636" s="58"/>
      <c r="BC636" s="58"/>
      <c r="BD636" s="58"/>
      <c r="BE636" s="58"/>
      <c r="BF636" s="58"/>
      <c r="BG636" s="58"/>
      <c r="BH636" s="272"/>
      <c r="BI636" s="272"/>
      <c r="BJ636" s="272"/>
      <c r="BK636" s="272"/>
      <c r="BR636" s="596"/>
      <c r="BS636" s="592"/>
      <c r="BT636" s="592"/>
      <c r="BU636" s="592"/>
      <c r="BV636" s="592"/>
      <c r="BW636" s="592"/>
      <c r="BX636" s="592"/>
      <c r="BY636" s="592"/>
      <c r="BZ636" s="592"/>
      <c r="CA636" s="592"/>
      <c r="CB636" s="592"/>
      <c r="CC636" s="592"/>
      <c r="CD636" s="592"/>
      <c r="CE636" s="592"/>
      <c r="CF636" s="592"/>
      <c r="CG636" s="592"/>
      <c r="CH636" s="592"/>
      <c r="CI636" s="592"/>
      <c r="CJ636" s="592"/>
      <c r="CK636" s="592"/>
      <c r="CL636" s="592"/>
      <c r="CM636" s="592"/>
      <c r="CN636" s="592"/>
      <c r="CO636" s="592"/>
      <c r="CP636" s="539"/>
      <c r="CQ636" s="540"/>
      <c r="CR636" s="540"/>
      <c r="CS636" s="540"/>
      <c r="CT636" s="540"/>
      <c r="CU636" s="540"/>
      <c r="CV636" s="540"/>
      <c r="CW636" s="540"/>
      <c r="CX636" s="540"/>
      <c r="CY636" s="541"/>
      <c r="CZ636" s="539"/>
      <c r="DA636" s="540"/>
      <c r="DB636" s="540"/>
      <c r="DC636" s="540"/>
      <c r="DD636" s="540"/>
      <c r="DE636" s="540"/>
      <c r="DF636" s="540"/>
      <c r="DG636" s="540"/>
      <c r="DH636" s="540"/>
      <c r="DI636" s="541"/>
      <c r="DJ636" s="592"/>
      <c r="DK636" s="592"/>
      <c r="DL636" s="592"/>
      <c r="DM636" s="592"/>
      <c r="DN636" s="592"/>
      <c r="DO636" s="592"/>
      <c r="DP636" s="592"/>
      <c r="DQ636" s="592"/>
      <c r="DR636" s="592"/>
      <c r="DS636" s="592"/>
      <c r="DT636" s="592"/>
      <c r="DU636" s="592"/>
      <c r="DV636" s="592"/>
      <c r="DW636" s="592"/>
      <c r="DX636" s="592"/>
      <c r="DY636" s="593"/>
      <c r="DZ636" s="58"/>
      <c r="EA636" s="58"/>
      <c r="EE636" s="205"/>
      <c r="EF636" s="205"/>
      <c r="EG636" s="205"/>
      <c r="EH636" s="205"/>
      <c r="EI636" s="205"/>
      <c r="EJ636" s="205"/>
      <c r="EK636" s="205"/>
      <c r="EL636" s="205"/>
      <c r="EM636" s="205"/>
      <c r="EN636" s="205"/>
      <c r="EO636" s="205"/>
      <c r="EP636" s="205"/>
      <c r="EQ636" s="205"/>
      <c r="ER636" s="205"/>
      <c r="ES636" s="205"/>
      <c r="ET636" s="205"/>
      <c r="EU636" s="205"/>
      <c r="EV636" s="205"/>
      <c r="EW636" s="205"/>
      <c r="EX636" s="205"/>
      <c r="EY636" s="205"/>
      <c r="EZ636" s="205"/>
      <c r="FA636" s="205"/>
      <c r="FB636" s="205"/>
      <c r="FC636" s="205"/>
      <c r="FD636" s="205"/>
      <c r="FE636" s="205"/>
      <c r="FF636" s="205"/>
      <c r="FG636" s="205"/>
      <c r="FH636" s="205"/>
      <c r="FI636" s="205"/>
      <c r="FJ636" s="205"/>
      <c r="FK636" s="205"/>
      <c r="FL636" s="205"/>
      <c r="FM636" s="205"/>
      <c r="FN636" s="205"/>
      <c r="FO636" s="205"/>
      <c r="FP636" s="205"/>
      <c r="FQ636" s="205"/>
      <c r="FR636" s="205"/>
      <c r="FS636" s="205"/>
      <c r="FT636" s="205"/>
      <c r="FU636" s="205"/>
      <c r="FV636" s="205"/>
      <c r="FW636" s="205"/>
      <c r="FX636" s="205"/>
      <c r="FY636" s="205"/>
      <c r="FZ636" s="205"/>
      <c r="GA636" s="205"/>
      <c r="GB636" s="205"/>
      <c r="GC636" s="205"/>
      <c r="GD636" s="205"/>
      <c r="GE636" s="205"/>
      <c r="GF636" s="205"/>
      <c r="GG636" s="205"/>
      <c r="GH636" s="205"/>
      <c r="GI636" s="205"/>
      <c r="GJ636" s="205"/>
      <c r="GK636" s="205"/>
      <c r="GL636" s="205"/>
      <c r="GM636" s="205"/>
      <c r="GN636" s="241"/>
    </row>
    <row r="637" spans="1:196" ht="26.1" customHeight="1" x14ac:dyDescent="0.4">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c r="BA637" s="58"/>
      <c r="BB637" s="58"/>
      <c r="BC637" s="58"/>
      <c r="BD637" s="58"/>
      <c r="BE637" s="58"/>
      <c r="BF637" s="58"/>
      <c r="BG637" s="58"/>
      <c r="BH637" s="58"/>
      <c r="BI637" s="58"/>
      <c r="BJ637" s="58"/>
      <c r="BK637" s="58"/>
      <c r="BR637" s="596"/>
      <c r="BS637" s="592"/>
      <c r="BT637" s="592"/>
      <c r="BU637" s="592"/>
      <c r="BV637" s="592"/>
      <c r="BW637" s="592"/>
      <c r="BX637" s="592"/>
      <c r="BY637" s="592"/>
      <c r="BZ637" s="592"/>
      <c r="CA637" s="592"/>
      <c r="CB637" s="592"/>
      <c r="CC637" s="592"/>
      <c r="CD637" s="592"/>
      <c r="CE637" s="592"/>
      <c r="CF637" s="592"/>
      <c r="CG637" s="592"/>
      <c r="CH637" s="592"/>
      <c r="CI637" s="592"/>
      <c r="CJ637" s="592"/>
      <c r="CK637" s="592"/>
      <c r="CL637" s="592"/>
      <c r="CM637" s="592"/>
      <c r="CN637" s="592"/>
      <c r="CO637" s="592"/>
      <c r="CP637" s="539"/>
      <c r="CQ637" s="540"/>
      <c r="CR637" s="540"/>
      <c r="CS637" s="540"/>
      <c r="CT637" s="540"/>
      <c r="CU637" s="540"/>
      <c r="CV637" s="540"/>
      <c r="CW637" s="540"/>
      <c r="CX637" s="540"/>
      <c r="CY637" s="541"/>
      <c r="CZ637" s="539"/>
      <c r="DA637" s="540"/>
      <c r="DB637" s="540"/>
      <c r="DC637" s="540"/>
      <c r="DD637" s="540"/>
      <c r="DE637" s="540"/>
      <c r="DF637" s="540"/>
      <c r="DG637" s="540"/>
      <c r="DH637" s="540"/>
      <c r="DI637" s="541"/>
      <c r="DJ637" s="592"/>
      <c r="DK637" s="592"/>
      <c r="DL637" s="592"/>
      <c r="DM637" s="592"/>
      <c r="DN637" s="592"/>
      <c r="DO637" s="592"/>
      <c r="DP637" s="592"/>
      <c r="DQ637" s="592"/>
      <c r="DR637" s="592"/>
      <c r="DS637" s="592"/>
      <c r="DT637" s="592"/>
      <c r="DU637" s="592"/>
      <c r="DV637" s="592"/>
      <c r="DW637" s="592"/>
      <c r="DX637" s="592"/>
      <c r="DY637" s="593"/>
      <c r="DZ637" s="58"/>
      <c r="EA637" s="58"/>
      <c r="EE637" s="205"/>
      <c r="EF637" s="205"/>
      <c r="EG637" s="205"/>
      <c r="EH637" s="205"/>
      <c r="EI637" s="205"/>
      <c r="EJ637" s="205"/>
      <c r="EK637" s="205"/>
      <c r="EL637" s="205"/>
      <c r="EM637" s="205"/>
      <c r="EN637" s="205"/>
      <c r="EO637" s="205"/>
      <c r="EP637" s="205"/>
      <c r="EQ637" s="205"/>
      <c r="ER637" s="205"/>
      <c r="ES637" s="205"/>
      <c r="ET637" s="205"/>
      <c r="EU637" s="205"/>
      <c r="EV637" s="205"/>
      <c r="EW637" s="205"/>
      <c r="EX637" s="205"/>
      <c r="EY637" s="205"/>
      <c r="EZ637" s="205"/>
      <c r="FA637" s="205"/>
      <c r="FB637" s="205"/>
      <c r="FC637" s="205"/>
      <c r="FD637" s="205"/>
      <c r="FE637" s="205"/>
      <c r="FF637" s="205"/>
      <c r="FG637" s="205"/>
      <c r="FH637" s="205"/>
      <c r="FI637" s="205"/>
      <c r="FJ637" s="205"/>
      <c r="FK637" s="205"/>
      <c r="FL637" s="205"/>
      <c r="FM637" s="205"/>
      <c r="FN637" s="205"/>
      <c r="FO637" s="205"/>
      <c r="FP637" s="205"/>
      <c r="FQ637" s="205"/>
      <c r="FR637" s="205"/>
      <c r="FS637" s="205"/>
      <c r="FT637" s="205"/>
      <c r="FU637" s="205"/>
      <c r="FV637" s="205"/>
      <c r="FW637" s="205"/>
      <c r="FX637" s="205"/>
      <c r="FY637" s="205"/>
      <c r="FZ637" s="205"/>
      <c r="GA637" s="205"/>
      <c r="GB637" s="205"/>
      <c r="GC637" s="205"/>
      <c r="GD637" s="205"/>
      <c r="GE637" s="205"/>
      <c r="GF637" s="205"/>
      <c r="GG637" s="205"/>
      <c r="GH637" s="205"/>
      <c r="GI637" s="205"/>
      <c r="GJ637" s="205"/>
      <c r="GK637" s="205"/>
      <c r="GL637" s="205"/>
      <c r="GM637" s="205"/>
      <c r="GN637" s="241"/>
    </row>
    <row r="638" spans="1:196" ht="26.1" customHeight="1" x14ac:dyDescent="0.4">
      <c r="B638" s="272"/>
      <c r="C638" s="272"/>
      <c r="D638" s="58"/>
      <c r="E638" s="58"/>
      <c r="F638" s="58"/>
      <c r="G638" s="58"/>
      <c r="H638" s="58"/>
      <c r="I638" s="58"/>
      <c r="J638" s="58"/>
      <c r="K638" s="58"/>
      <c r="L638" s="58"/>
      <c r="M638" s="58"/>
      <c r="N638" s="58"/>
      <c r="O638" s="58"/>
      <c r="P638" s="58"/>
      <c r="Q638" s="58"/>
      <c r="R638" s="58"/>
      <c r="S638" s="272"/>
      <c r="T638" s="58"/>
      <c r="U638" s="58"/>
      <c r="V638" s="58"/>
      <c r="W638" s="58"/>
      <c r="X638" s="58"/>
      <c r="Y638" s="58"/>
      <c r="Z638" s="58"/>
      <c r="AA638" s="58"/>
      <c r="AB638" s="58"/>
      <c r="AC638" s="58"/>
      <c r="AD638" s="58"/>
      <c r="AE638" s="58"/>
      <c r="AF638" s="272"/>
      <c r="AG638" s="58"/>
      <c r="AH638" s="58"/>
      <c r="AI638" s="58"/>
      <c r="AJ638" s="58"/>
      <c r="AK638" s="58"/>
      <c r="AL638" s="58"/>
      <c r="AM638" s="58"/>
      <c r="AN638" s="58"/>
      <c r="AO638" s="58"/>
      <c r="AP638" s="58"/>
      <c r="AQ638" s="58"/>
      <c r="AR638" s="58"/>
      <c r="AS638" s="272"/>
      <c r="AT638" s="58"/>
      <c r="AU638" s="58"/>
      <c r="AV638" s="58"/>
      <c r="AW638" s="58"/>
      <c r="AX638" s="58"/>
      <c r="AY638" s="58"/>
      <c r="AZ638" s="58"/>
      <c r="BA638" s="58"/>
      <c r="BB638" s="58"/>
      <c r="BC638" s="58"/>
      <c r="BD638" s="58"/>
      <c r="BE638" s="58"/>
      <c r="BF638" s="58"/>
      <c r="BG638" s="58"/>
      <c r="BH638" s="58"/>
      <c r="BI638" s="58"/>
      <c r="BJ638" s="58"/>
      <c r="BK638" s="58"/>
      <c r="BR638" s="596"/>
      <c r="BS638" s="592"/>
      <c r="BT638" s="592"/>
      <c r="BU638" s="592"/>
      <c r="BV638" s="592"/>
      <c r="BW638" s="592"/>
      <c r="BX638" s="592"/>
      <c r="BY638" s="592"/>
      <c r="BZ638" s="592"/>
      <c r="CA638" s="592"/>
      <c r="CB638" s="592"/>
      <c r="CC638" s="592"/>
      <c r="CD638" s="592"/>
      <c r="CE638" s="592"/>
      <c r="CF638" s="592"/>
      <c r="CG638" s="592"/>
      <c r="CH638" s="592"/>
      <c r="CI638" s="592"/>
      <c r="CJ638" s="592"/>
      <c r="CK638" s="592"/>
      <c r="CL638" s="592"/>
      <c r="CM638" s="592"/>
      <c r="CN638" s="592"/>
      <c r="CO638" s="592"/>
      <c r="CP638" s="539"/>
      <c r="CQ638" s="540"/>
      <c r="CR638" s="540"/>
      <c r="CS638" s="540"/>
      <c r="CT638" s="540"/>
      <c r="CU638" s="540"/>
      <c r="CV638" s="540"/>
      <c r="CW638" s="540"/>
      <c r="CX638" s="540"/>
      <c r="CY638" s="541"/>
      <c r="CZ638" s="539"/>
      <c r="DA638" s="540"/>
      <c r="DB638" s="540"/>
      <c r="DC638" s="540"/>
      <c r="DD638" s="540"/>
      <c r="DE638" s="540"/>
      <c r="DF638" s="540"/>
      <c r="DG638" s="540"/>
      <c r="DH638" s="540"/>
      <c r="DI638" s="541"/>
      <c r="DJ638" s="592"/>
      <c r="DK638" s="592"/>
      <c r="DL638" s="592"/>
      <c r="DM638" s="592"/>
      <c r="DN638" s="592"/>
      <c r="DO638" s="592"/>
      <c r="DP638" s="592"/>
      <c r="DQ638" s="592"/>
      <c r="DR638" s="592"/>
      <c r="DS638" s="592"/>
      <c r="DT638" s="592"/>
      <c r="DU638" s="592"/>
      <c r="DV638" s="592"/>
      <c r="DW638" s="592"/>
      <c r="DX638" s="592"/>
      <c r="DY638" s="593"/>
      <c r="DZ638" s="58"/>
      <c r="EA638" s="58"/>
      <c r="EE638" s="205"/>
      <c r="EF638" s="205"/>
      <c r="EG638" s="205"/>
      <c r="EH638" s="205"/>
      <c r="EI638" s="205"/>
      <c r="EJ638" s="205"/>
      <c r="EK638" s="205"/>
      <c r="EL638" s="205"/>
      <c r="EM638" s="205"/>
      <c r="EN638" s="205"/>
      <c r="EO638" s="205"/>
      <c r="EP638" s="205"/>
      <c r="EQ638" s="205"/>
      <c r="ER638" s="205"/>
      <c r="ES638" s="205"/>
      <c r="ET638" s="205"/>
      <c r="EU638" s="205"/>
      <c r="EV638" s="205"/>
      <c r="EW638" s="205"/>
      <c r="EX638" s="205"/>
      <c r="EY638" s="205"/>
      <c r="EZ638" s="205"/>
      <c r="FA638" s="205"/>
      <c r="FB638" s="205"/>
      <c r="FC638" s="205"/>
      <c r="FD638" s="205"/>
      <c r="FE638" s="205"/>
      <c r="FF638" s="205"/>
      <c r="FG638" s="205"/>
      <c r="FH638" s="205"/>
      <c r="FI638" s="205"/>
      <c r="FJ638" s="205"/>
      <c r="FK638" s="205"/>
      <c r="FL638" s="205"/>
      <c r="FM638" s="205"/>
      <c r="FN638" s="205"/>
      <c r="FO638" s="205"/>
      <c r="FP638" s="205"/>
      <c r="FQ638" s="205"/>
      <c r="FR638" s="205"/>
      <c r="FS638" s="205"/>
      <c r="FT638" s="205"/>
      <c r="FU638" s="205"/>
      <c r="FV638" s="205"/>
      <c r="FW638" s="205"/>
      <c r="FX638" s="205"/>
      <c r="FY638" s="205"/>
      <c r="FZ638" s="205"/>
      <c r="GA638" s="205"/>
      <c r="GB638" s="205"/>
      <c r="GC638" s="205"/>
      <c r="GD638" s="205"/>
      <c r="GE638" s="205"/>
      <c r="GF638" s="205"/>
      <c r="GG638" s="205"/>
      <c r="GH638" s="205"/>
      <c r="GI638" s="205"/>
      <c r="GJ638" s="205"/>
      <c r="GK638" s="205"/>
      <c r="GL638" s="205"/>
      <c r="GM638" s="205"/>
      <c r="GN638" s="241"/>
    </row>
    <row r="639" spans="1:196" ht="26.1" customHeight="1" x14ac:dyDescent="0.4">
      <c r="B639" s="272"/>
      <c r="C639" s="272"/>
      <c r="D639" s="58"/>
      <c r="E639" s="58"/>
      <c r="F639" s="58"/>
      <c r="G639" s="58"/>
      <c r="H639" s="58"/>
      <c r="I639" s="58"/>
      <c r="J639" s="58"/>
      <c r="K639" s="58"/>
      <c r="L639" s="58"/>
      <c r="M639" s="58"/>
      <c r="N639" s="58"/>
      <c r="O639" s="58"/>
      <c r="P639" s="58"/>
      <c r="Q639" s="58"/>
      <c r="R639" s="58"/>
      <c r="S639" s="272"/>
      <c r="T639" s="58"/>
      <c r="U639" s="58"/>
      <c r="V639" s="58"/>
      <c r="W639" s="58"/>
      <c r="X639" s="58"/>
      <c r="Y639" s="58"/>
      <c r="Z639" s="58"/>
      <c r="AA639" s="58"/>
      <c r="AB639" s="58"/>
      <c r="AC639" s="58"/>
      <c r="AD639" s="58"/>
      <c r="AE639" s="58"/>
      <c r="AF639" s="272"/>
      <c r="AG639" s="58"/>
      <c r="AH639" s="58"/>
      <c r="AI639" s="58"/>
      <c r="AJ639" s="58"/>
      <c r="AK639" s="58"/>
      <c r="AL639" s="58"/>
      <c r="AM639" s="58"/>
      <c r="AN639" s="58"/>
      <c r="AO639" s="58"/>
      <c r="AP639" s="58"/>
      <c r="AQ639" s="58"/>
      <c r="AR639" s="58"/>
      <c r="AS639" s="272"/>
      <c r="AT639" s="58"/>
      <c r="AU639" s="58"/>
      <c r="AV639" s="58"/>
      <c r="AW639" s="58"/>
      <c r="AX639" s="58"/>
      <c r="AY639" s="58"/>
      <c r="AZ639" s="58"/>
      <c r="BA639" s="58"/>
      <c r="BB639" s="58"/>
      <c r="BC639" s="58"/>
      <c r="BD639" s="58"/>
      <c r="BE639" s="58"/>
      <c r="BF639" s="58"/>
      <c r="BG639" s="58"/>
      <c r="BH639" s="58"/>
      <c r="BI639" s="58"/>
      <c r="BJ639" s="58"/>
      <c r="BK639" s="58"/>
      <c r="BR639" s="596"/>
      <c r="BS639" s="592"/>
      <c r="BT639" s="592"/>
      <c r="BU639" s="592"/>
      <c r="BV639" s="592"/>
      <c r="BW639" s="592"/>
      <c r="BX639" s="592"/>
      <c r="BY639" s="592"/>
      <c r="BZ639" s="592"/>
      <c r="CA639" s="592"/>
      <c r="CB639" s="592"/>
      <c r="CC639" s="592"/>
      <c r="CD639" s="592"/>
      <c r="CE639" s="592"/>
      <c r="CF639" s="592"/>
      <c r="CG639" s="592"/>
      <c r="CH639" s="592"/>
      <c r="CI639" s="592"/>
      <c r="CJ639" s="592"/>
      <c r="CK639" s="592"/>
      <c r="CL639" s="592"/>
      <c r="CM639" s="592"/>
      <c r="CN639" s="592"/>
      <c r="CO639" s="592"/>
      <c r="CP639" s="539"/>
      <c r="CQ639" s="540"/>
      <c r="CR639" s="540"/>
      <c r="CS639" s="540"/>
      <c r="CT639" s="540"/>
      <c r="CU639" s="540"/>
      <c r="CV639" s="540"/>
      <c r="CW639" s="540"/>
      <c r="CX639" s="540"/>
      <c r="CY639" s="541"/>
      <c r="CZ639" s="539"/>
      <c r="DA639" s="540"/>
      <c r="DB639" s="540"/>
      <c r="DC639" s="540"/>
      <c r="DD639" s="540"/>
      <c r="DE639" s="540"/>
      <c r="DF639" s="540"/>
      <c r="DG639" s="540"/>
      <c r="DH639" s="540"/>
      <c r="DI639" s="541"/>
      <c r="DJ639" s="592"/>
      <c r="DK639" s="592"/>
      <c r="DL639" s="592"/>
      <c r="DM639" s="592"/>
      <c r="DN639" s="592"/>
      <c r="DO639" s="592"/>
      <c r="DP639" s="592"/>
      <c r="DQ639" s="592"/>
      <c r="DR639" s="592"/>
      <c r="DS639" s="592"/>
      <c r="DT639" s="592"/>
      <c r="DU639" s="592"/>
      <c r="DV639" s="592"/>
      <c r="DW639" s="592"/>
      <c r="DX639" s="592"/>
      <c r="DY639" s="593"/>
      <c r="DZ639" s="58"/>
      <c r="EA639" s="58"/>
      <c r="EE639" s="205"/>
      <c r="EF639" s="205"/>
      <c r="EG639" s="205"/>
      <c r="EH639" s="205"/>
      <c r="EI639" s="205"/>
      <c r="EJ639" s="205"/>
      <c r="EK639" s="205"/>
      <c r="EL639" s="205"/>
      <c r="EM639" s="205"/>
      <c r="EN639" s="205"/>
      <c r="EO639" s="205"/>
      <c r="EP639" s="205"/>
      <c r="EQ639" s="205"/>
      <c r="ER639" s="205"/>
      <c r="ES639" s="205"/>
      <c r="ET639" s="205"/>
      <c r="EU639" s="205"/>
      <c r="EV639" s="205"/>
      <c r="EW639" s="205"/>
      <c r="EX639" s="205"/>
      <c r="EY639" s="205"/>
      <c r="EZ639" s="205"/>
      <c r="FA639" s="205"/>
      <c r="FB639" s="205"/>
      <c r="FC639" s="205"/>
      <c r="FD639" s="205"/>
      <c r="FE639" s="205"/>
      <c r="FF639" s="205"/>
      <c r="FG639" s="205"/>
      <c r="FH639" s="205"/>
      <c r="FI639" s="205"/>
      <c r="FJ639" s="205"/>
      <c r="FK639" s="205"/>
      <c r="FL639" s="205"/>
      <c r="FM639" s="205"/>
      <c r="FN639" s="205"/>
      <c r="FO639" s="205"/>
      <c r="FP639" s="205"/>
      <c r="FQ639" s="205"/>
      <c r="FR639" s="205"/>
      <c r="FS639" s="205"/>
      <c r="FT639" s="205"/>
      <c r="FU639" s="205"/>
      <c r="FV639" s="205"/>
      <c r="FW639" s="205"/>
      <c r="FX639" s="205"/>
      <c r="FY639" s="205"/>
      <c r="FZ639" s="205"/>
      <c r="GA639" s="205"/>
      <c r="GB639" s="205"/>
      <c r="GC639" s="205"/>
      <c r="GD639" s="205"/>
      <c r="GE639" s="205"/>
      <c r="GF639" s="205"/>
      <c r="GG639" s="205"/>
      <c r="GH639" s="205"/>
      <c r="GI639" s="205"/>
      <c r="GJ639" s="205"/>
      <c r="GK639" s="205"/>
      <c r="GL639" s="205"/>
      <c r="GM639" s="205"/>
      <c r="GN639" s="241"/>
    </row>
    <row r="640" spans="1:196" ht="26.1" customHeight="1" x14ac:dyDescent="0.4">
      <c r="B640" s="272"/>
      <c r="C640" s="272"/>
      <c r="D640" s="58"/>
      <c r="E640" s="58"/>
      <c r="F640" s="58"/>
      <c r="G640" s="58"/>
      <c r="H640" s="58"/>
      <c r="I640" s="58"/>
      <c r="J640" s="58"/>
      <c r="K640" s="58"/>
      <c r="L640" s="58"/>
      <c r="M640" s="58"/>
      <c r="N640" s="58"/>
      <c r="O640" s="58"/>
      <c r="P640" s="58"/>
      <c r="Q640" s="58"/>
      <c r="R640" s="58"/>
      <c r="S640" s="272"/>
      <c r="T640" s="58"/>
      <c r="U640" s="58"/>
      <c r="V640" s="58"/>
      <c r="W640" s="58"/>
      <c r="X640" s="58"/>
      <c r="Y640" s="58"/>
      <c r="Z640" s="58"/>
      <c r="AA640" s="58"/>
      <c r="AB640" s="58"/>
      <c r="AC640" s="58"/>
      <c r="AD640" s="58"/>
      <c r="AE640" s="58"/>
      <c r="AF640" s="272"/>
      <c r="AG640" s="58"/>
      <c r="AH640" s="58"/>
      <c r="AI640" s="58"/>
      <c r="AJ640" s="58"/>
      <c r="AK640" s="58"/>
      <c r="AL640" s="58"/>
      <c r="AM640" s="58"/>
      <c r="AN640" s="58"/>
      <c r="AO640" s="58"/>
      <c r="AP640" s="58"/>
      <c r="AQ640" s="58"/>
      <c r="AR640" s="58"/>
      <c r="AS640" s="272"/>
      <c r="AT640" s="58"/>
      <c r="AU640" s="58"/>
      <c r="AV640" s="58"/>
      <c r="AW640" s="58"/>
      <c r="AX640" s="58"/>
      <c r="AY640" s="58"/>
      <c r="AZ640" s="58"/>
      <c r="BA640" s="58"/>
      <c r="BB640" s="58"/>
      <c r="BC640" s="58"/>
      <c r="BD640" s="58"/>
      <c r="BE640" s="58"/>
      <c r="BF640" s="58"/>
      <c r="BG640" s="58"/>
      <c r="BH640" s="58"/>
      <c r="BI640" s="58"/>
      <c r="BJ640" s="58"/>
      <c r="BK640" s="58"/>
      <c r="BR640" s="596"/>
      <c r="BS640" s="592"/>
      <c r="BT640" s="592"/>
      <c r="BU640" s="592"/>
      <c r="BV640" s="592"/>
      <c r="BW640" s="592"/>
      <c r="BX640" s="592"/>
      <c r="BY640" s="592"/>
      <c r="BZ640" s="592"/>
      <c r="CA640" s="592"/>
      <c r="CB640" s="592"/>
      <c r="CC640" s="592"/>
      <c r="CD640" s="592"/>
      <c r="CE640" s="592"/>
      <c r="CF640" s="592"/>
      <c r="CG640" s="592"/>
      <c r="CH640" s="592"/>
      <c r="CI640" s="592"/>
      <c r="CJ640" s="592"/>
      <c r="CK640" s="592"/>
      <c r="CL640" s="592"/>
      <c r="CM640" s="592"/>
      <c r="CN640" s="592"/>
      <c r="CO640" s="592"/>
      <c r="CP640" s="539"/>
      <c r="CQ640" s="540"/>
      <c r="CR640" s="540"/>
      <c r="CS640" s="540"/>
      <c r="CT640" s="540"/>
      <c r="CU640" s="540"/>
      <c r="CV640" s="540"/>
      <c r="CW640" s="540"/>
      <c r="CX640" s="540"/>
      <c r="CY640" s="541"/>
      <c r="CZ640" s="539"/>
      <c r="DA640" s="540"/>
      <c r="DB640" s="540"/>
      <c r="DC640" s="540"/>
      <c r="DD640" s="540"/>
      <c r="DE640" s="540"/>
      <c r="DF640" s="540"/>
      <c r="DG640" s="540"/>
      <c r="DH640" s="540"/>
      <c r="DI640" s="541"/>
      <c r="DJ640" s="592"/>
      <c r="DK640" s="592"/>
      <c r="DL640" s="592"/>
      <c r="DM640" s="592"/>
      <c r="DN640" s="592"/>
      <c r="DO640" s="592"/>
      <c r="DP640" s="592"/>
      <c r="DQ640" s="592"/>
      <c r="DR640" s="592"/>
      <c r="DS640" s="592"/>
      <c r="DT640" s="592"/>
      <c r="DU640" s="592"/>
      <c r="DV640" s="592"/>
      <c r="DW640" s="592"/>
      <c r="DX640" s="592"/>
      <c r="DY640" s="593"/>
      <c r="DZ640" s="58"/>
      <c r="EA640" s="58"/>
      <c r="EE640" s="205"/>
      <c r="EF640" s="205"/>
      <c r="EG640" s="205"/>
      <c r="EH640" s="205"/>
      <c r="EI640" s="205"/>
      <c r="EJ640" s="205"/>
      <c r="EK640" s="205"/>
      <c r="EL640" s="205"/>
      <c r="EM640" s="205"/>
      <c r="EN640" s="205"/>
      <c r="EO640" s="205"/>
      <c r="EP640" s="205"/>
      <c r="EQ640" s="205"/>
      <c r="ER640" s="205"/>
      <c r="ES640" s="205"/>
      <c r="ET640" s="205"/>
      <c r="EU640" s="205"/>
      <c r="EV640" s="205"/>
      <c r="EW640" s="205"/>
      <c r="EX640" s="205"/>
      <c r="EY640" s="205"/>
      <c r="EZ640" s="205"/>
      <c r="FA640" s="205"/>
      <c r="FB640" s="205"/>
      <c r="FC640" s="205"/>
      <c r="FD640" s="205"/>
      <c r="FE640" s="205"/>
      <c r="FF640" s="205"/>
      <c r="FG640" s="205"/>
      <c r="FH640" s="205"/>
      <c r="FI640" s="205"/>
      <c r="FJ640" s="205"/>
      <c r="FK640" s="205"/>
      <c r="FL640" s="205"/>
      <c r="FM640" s="205"/>
      <c r="FN640" s="205"/>
      <c r="FO640" s="205"/>
      <c r="FP640" s="205"/>
      <c r="FQ640" s="205"/>
      <c r="FR640" s="205"/>
      <c r="FS640" s="205"/>
      <c r="FT640" s="205"/>
      <c r="FU640" s="205"/>
      <c r="FV640" s="205"/>
      <c r="FW640" s="205"/>
      <c r="FX640" s="205"/>
      <c r="FY640" s="205"/>
      <c r="FZ640" s="205"/>
      <c r="GA640" s="205"/>
      <c r="GB640" s="205"/>
      <c r="GC640" s="205"/>
      <c r="GD640" s="205"/>
      <c r="GE640" s="205"/>
      <c r="GF640" s="205"/>
      <c r="GG640" s="205"/>
      <c r="GH640" s="205"/>
      <c r="GI640" s="205"/>
      <c r="GJ640" s="205"/>
      <c r="GK640" s="205"/>
      <c r="GL640" s="205"/>
      <c r="GM640" s="205"/>
      <c r="GN640" s="241"/>
    </row>
    <row r="641" spans="2:196" ht="26.1" customHeight="1" x14ac:dyDescent="0.4">
      <c r="B641" s="272"/>
      <c r="C641" s="272"/>
      <c r="D641" s="58"/>
      <c r="E641" s="58"/>
      <c r="F641" s="58"/>
      <c r="G641" s="58"/>
      <c r="H641" s="58"/>
      <c r="I641" s="58"/>
      <c r="J641" s="58"/>
      <c r="K641" s="58"/>
      <c r="L641" s="58"/>
      <c r="M641" s="58"/>
      <c r="N641" s="58"/>
      <c r="O641" s="58"/>
      <c r="P641" s="58"/>
      <c r="Q641" s="58"/>
      <c r="R641" s="58"/>
      <c r="S641" s="272"/>
      <c r="T641" s="58"/>
      <c r="U641" s="58"/>
      <c r="V641" s="58"/>
      <c r="W641" s="58"/>
      <c r="X641" s="58"/>
      <c r="Y641" s="58"/>
      <c r="Z641" s="58"/>
      <c r="AA641" s="58"/>
      <c r="AB641" s="58"/>
      <c r="AC641" s="58"/>
      <c r="AD641" s="58"/>
      <c r="AE641" s="58"/>
      <c r="AF641" s="272"/>
      <c r="AG641" s="58"/>
      <c r="AH641" s="58"/>
      <c r="AI641" s="58"/>
      <c r="AJ641" s="58"/>
      <c r="AK641" s="58"/>
      <c r="AL641" s="58"/>
      <c r="AM641" s="58"/>
      <c r="AN641" s="58"/>
      <c r="AO641" s="58"/>
      <c r="AP641" s="58"/>
      <c r="AQ641" s="58"/>
      <c r="AR641" s="58"/>
      <c r="AS641" s="272"/>
      <c r="AT641" s="58"/>
      <c r="AU641" s="58"/>
      <c r="AV641" s="58"/>
      <c r="AW641" s="58"/>
      <c r="AX641" s="58"/>
      <c r="AY641" s="58"/>
      <c r="AZ641" s="58"/>
      <c r="BA641" s="58"/>
      <c r="BB641" s="58"/>
      <c r="BC641" s="58"/>
      <c r="BD641" s="58"/>
      <c r="BE641" s="58"/>
      <c r="BF641" s="58"/>
      <c r="BG641" s="58"/>
      <c r="BH641" s="58"/>
      <c r="BI641" s="58"/>
      <c r="BJ641" s="58"/>
      <c r="BK641" s="58"/>
      <c r="BR641" s="596"/>
      <c r="BS641" s="592"/>
      <c r="BT641" s="592"/>
      <c r="BU641" s="592"/>
      <c r="BV641" s="592"/>
      <c r="BW641" s="592"/>
      <c r="BX641" s="592"/>
      <c r="BY641" s="592"/>
      <c r="BZ641" s="592"/>
      <c r="CA641" s="592"/>
      <c r="CB641" s="592"/>
      <c r="CC641" s="592"/>
      <c r="CD641" s="592"/>
      <c r="CE641" s="592"/>
      <c r="CF641" s="592"/>
      <c r="CG641" s="592"/>
      <c r="CH641" s="592"/>
      <c r="CI641" s="592"/>
      <c r="CJ641" s="592"/>
      <c r="CK641" s="592"/>
      <c r="CL641" s="592"/>
      <c r="CM641" s="592"/>
      <c r="CN641" s="592"/>
      <c r="CO641" s="592"/>
      <c r="CP641" s="539"/>
      <c r="CQ641" s="540"/>
      <c r="CR641" s="540"/>
      <c r="CS641" s="540"/>
      <c r="CT641" s="540"/>
      <c r="CU641" s="540"/>
      <c r="CV641" s="540"/>
      <c r="CW641" s="540"/>
      <c r="CX641" s="540"/>
      <c r="CY641" s="541"/>
      <c r="CZ641" s="539"/>
      <c r="DA641" s="540"/>
      <c r="DB641" s="540"/>
      <c r="DC641" s="540"/>
      <c r="DD641" s="540"/>
      <c r="DE641" s="540"/>
      <c r="DF641" s="540"/>
      <c r="DG641" s="540"/>
      <c r="DH641" s="540"/>
      <c r="DI641" s="541"/>
      <c r="DJ641" s="592"/>
      <c r="DK641" s="592"/>
      <c r="DL641" s="592"/>
      <c r="DM641" s="592"/>
      <c r="DN641" s="592"/>
      <c r="DO641" s="592"/>
      <c r="DP641" s="592"/>
      <c r="DQ641" s="592"/>
      <c r="DR641" s="592"/>
      <c r="DS641" s="592"/>
      <c r="DT641" s="592"/>
      <c r="DU641" s="592"/>
      <c r="DV641" s="592"/>
      <c r="DW641" s="592"/>
      <c r="DX641" s="592"/>
      <c r="DY641" s="593"/>
      <c r="DZ641" s="58"/>
      <c r="EA641" s="58"/>
      <c r="EE641" s="205"/>
      <c r="EF641" s="205"/>
      <c r="EG641" s="205"/>
      <c r="EH641" s="205"/>
      <c r="EI641" s="205"/>
      <c r="EJ641" s="205"/>
      <c r="EK641" s="205"/>
      <c r="EL641" s="205"/>
      <c r="EM641" s="205"/>
      <c r="EN641" s="205"/>
      <c r="EO641" s="205"/>
      <c r="EP641" s="205"/>
      <c r="EQ641" s="205"/>
      <c r="ER641" s="205"/>
      <c r="ES641" s="205"/>
      <c r="ET641" s="205"/>
      <c r="EU641" s="205"/>
      <c r="EV641" s="205"/>
      <c r="EW641" s="205"/>
      <c r="EX641" s="205"/>
      <c r="EY641" s="205"/>
      <c r="EZ641" s="205"/>
      <c r="FA641" s="205"/>
      <c r="FB641" s="205"/>
      <c r="FC641" s="205"/>
      <c r="FD641" s="205"/>
      <c r="FE641" s="205"/>
      <c r="FF641" s="205"/>
      <c r="FG641" s="205"/>
      <c r="FH641" s="205"/>
      <c r="FI641" s="205"/>
      <c r="FJ641" s="205"/>
      <c r="FK641" s="205"/>
      <c r="FL641" s="205"/>
      <c r="FM641" s="205"/>
      <c r="FN641" s="205"/>
      <c r="FO641" s="205"/>
      <c r="FP641" s="205"/>
      <c r="FQ641" s="205"/>
      <c r="FR641" s="205"/>
      <c r="FS641" s="205"/>
      <c r="FT641" s="205"/>
      <c r="FU641" s="205"/>
      <c r="FV641" s="205"/>
      <c r="FW641" s="205"/>
      <c r="FX641" s="205"/>
      <c r="FY641" s="205"/>
      <c r="FZ641" s="205"/>
      <c r="GA641" s="205"/>
      <c r="GB641" s="205"/>
      <c r="GC641" s="205"/>
      <c r="GD641" s="205"/>
      <c r="GE641" s="205"/>
      <c r="GF641" s="205"/>
      <c r="GG641" s="205"/>
      <c r="GH641" s="205"/>
      <c r="GI641" s="205"/>
      <c r="GJ641" s="205"/>
      <c r="GK641" s="205"/>
      <c r="GL641" s="205"/>
      <c r="GM641" s="205"/>
      <c r="GN641" s="241"/>
    </row>
    <row r="642" spans="2:196" ht="26.1" customHeight="1" x14ac:dyDescent="0.4">
      <c r="B642" s="272"/>
      <c r="C642" s="272"/>
      <c r="D642" s="58"/>
      <c r="E642" s="58"/>
      <c r="F642" s="58"/>
      <c r="G642" s="58"/>
      <c r="H642" s="58"/>
      <c r="I642" s="58"/>
      <c r="J642" s="58"/>
      <c r="K642" s="58"/>
      <c r="L642" s="58"/>
      <c r="M642" s="58"/>
      <c r="N642" s="58"/>
      <c r="O642" s="58"/>
      <c r="P642" s="58"/>
      <c r="Q642" s="58"/>
      <c r="R642" s="58"/>
      <c r="S642" s="272"/>
      <c r="T642" s="58"/>
      <c r="U642" s="58"/>
      <c r="V642" s="58"/>
      <c r="W642" s="58"/>
      <c r="X642" s="58"/>
      <c r="Y642" s="58"/>
      <c r="Z642" s="58"/>
      <c r="AA642" s="58"/>
      <c r="AB642" s="58"/>
      <c r="AC642" s="58"/>
      <c r="AD642" s="58"/>
      <c r="AE642" s="58"/>
      <c r="AF642" s="272"/>
      <c r="AG642" s="58"/>
      <c r="AH642" s="58"/>
      <c r="AI642" s="58"/>
      <c r="AJ642" s="58"/>
      <c r="AK642" s="58"/>
      <c r="AL642" s="58"/>
      <c r="AM642" s="58"/>
      <c r="AN642" s="58"/>
      <c r="AO642" s="58"/>
      <c r="AP642" s="58"/>
      <c r="AQ642" s="58"/>
      <c r="AR642" s="58"/>
      <c r="AS642" s="272"/>
      <c r="AT642" s="58"/>
      <c r="AU642" s="58"/>
      <c r="AV642" s="58"/>
      <c r="AW642" s="58"/>
      <c r="AX642" s="58"/>
      <c r="AY642" s="58"/>
      <c r="AZ642" s="58"/>
      <c r="BA642" s="58"/>
      <c r="BB642" s="58"/>
      <c r="BC642" s="58"/>
      <c r="BD642" s="58"/>
      <c r="BE642" s="58"/>
      <c r="BF642" s="58"/>
      <c r="BG642" s="58"/>
      <c r="BH642" s="58"/>
      <c r="BI642" s="58"/>
      <c r="BJ642" s="58"/>
      <c r="BK642" s="58"/>
      <c r="BR642" s="596"/>
      <c r="BS642" s="592"/>
      <c r="BT642" s="592"/>
      <c r="BU642" s="592"/>
      <c r="BV642" s="592"/>
      <c r="BW642" s="592"/>
      <c r="BX642" s="592"/>
      <c r="BY642" s="592"/>
      <c r="BZ642" s="592"/>
      <c r="CA642" s="592"/>
      <c r="CB642" s="592"/>
      <c r="CC642" s="592"/>
      <c r="CD642" s="592"/>
      <c r="CE642" s="592"/>
      <c r="CF642" s="592"/>
      <c r="CG642" s="592"/>
      <c r="CH642" s="592"/>
      <c r="CI642" s="592"/>
      <c r="CJ642" s="592"/>
      <c r="CK642" s="592"/>
      <c r="CL642" s="592"/>
      <c r="CM642" s="592"/>
      <c r="CN642" s="592"/>
      <c r="CO642" s="592"/>
      <c r="CP642" s="539"/>
      <c r="CQ642" s="540"/>
      <c r="CR642" s="540"/>
      <c r="CS642" s="540"/>
      <c r="CT642" s="540"/>
      <c r="CU642" s="540"/>
      <c r="CV642" s="540"/>
      <c r="CW642" s="540"/>
      <c r="CX642" s="540"/>
      <c r="CY642" s="541"/>
      <c r="CZ642" s="539"/>
      <c r="DA642" s="540"/>
      <c r="DB642" s="540"/>
      <c r="DC642" s="540"/>
      <c r="DD642" s="540"/>
      <c r="DE642" s="540"/>
      <c r="DF642" s="540"/>
      <c r="DG642" s="540"/>
      <c r="DH642" s="540"/>
      <c r="DI642" s="541"/>
      <c r="DJ642" s="592"/>
      <c r="DK642" s="592"/>
      <c r="DL642" s="592"/>
      <c r="DM642" s="592"/>
      <c r="DN642" s="592"/>
      <c r="DO642" s="592"/>
      <c r="DP642" s="592"/>
      <c r="DQ642" s="592"/>
      <c r="DR642" s="592"/>
      <c r="DS642" s="592"/>
      <c r="DT642" s="592"/>
      <c r="DU642" s="592"/>
      <c r="DV642" s="592"/>
      <c r="DW642" s="592"/>
      <c r="DX642" s="592"/>
      <c r="DY642" s="593"/>
      <c r="DZ642" s="58"/>
      <c r="EA642" s="58"/>
      <c r="EE642" s="205"/>
      <c r="EF642" s="205"/>
      <c r="EG642" s="205"/>
      <c r="EH642" s="205"/>
      <c r="EI642" s="205"/>
      <c r="EJ642" s="205"/>
      <c r="EK642" s="205"/>
      <c r="EL642" s="205"/>
      <c r="EM642" s="205"/>
      <c r="EN642" s="205"/>
      <c r="EO642" s="205"/>
      <c r="EP642" s="205"/>
      <c r="EQ642" s="205"/>
      <c r="ER642" s="205"/>
      <c r="ES642" s="205"/>
      <c r="ET642" s="205"/>
      <c r="EU642" s="205"/>
      <c r="EV642" s="205"/>
      <c r="EW642" s="205"/>
      <c r="EX642" s="205"/>
      <c r="EY642" s="205"/>
      <c r="EZ642" s="205"/>
      <c r="FA642" s="205"/>
      <c r="FB642" s="205"/>
      <c r="FC642" s="205"/>
      <c r="FD642" s="205"/>
      <c r="FE642" s="205"/>
      <c r="FF642" s="205"/>
      <c r="FG642" s="205"/>
      <c r="FH642" s="205"/>
      <c r="FI642" s="205"/>
      <c r="FJ642" s="205"/>
      <c r="FK642" s="205"/>
      <c r="FL642" s="205"/>
      <c r="FM642" s="205"/>
      <c r="FN642" s="205"/>
      <c r="FO642" s="205"/>
      <c r="FP642" s="205"/>
      <c r="FQ642" s="205"/>
      <c r="FR642" s="205"/>
      <c r="FS642" s="205"/>
      <c r="FT642" s="205"/>
      <c r="FU642" s="205"/>
      <c r="FV642" s="205"/>
      <c r="FW642" s="205"/>
      <c r="FX642" s="205"/>
      <c r="FY642" s="205"/>
      <c r="FZ642" s="205"/>
      <c r="GA642" s="205"/>
      <c r="GB642" s="205"/>
      <c r="GC642" s="205"/>
      <c r="GD642" s="205"/>
      <c r="GE642" s="205"/>
      <c r="GF642" s="205"/>
      <c r="GG642" s="205"/>
      <c r="GH642" s="205"/>
      <c r="GI642" s="205"/>
      <c r="GJ642" s="205"/>
      <c r="GK642" s="205"/>
      <c r="GL642" s="205"/>
      <c r="GM642" s="205"/>
      <c r="GN642" s="241"/>
    </row>
    <row r="643" spans="2:196" ht="26.1" customHeight="1" x14ac:dyDescent="0.4">
      <c r="B643" s="272"/>
      <c r="C643" s="272"/>
      <c r="D643" s="58"/>
      <c r="E643" s="58"/>
      <c r="F643" s="58"/>
      <c r="G643" s="58"/>
      <c r="H643" s="58"/>
      <c r="I643" s="58"/>
      <c r="J643" s="58"/>
      <c r="K643" s="58"/>
      <c r="L643" s="58"/>
      <c r="M643" s="58"/>
      <c r="N643" s="58"/>
      <c r="O643" s="58"/>
      <c r="P643" s="58"/>
      <c r="Q643" s="58"/>
      <c r="R643" s="58"/>
      <c r="S643" s="272"/>
      <c r="T643" s="58"/>
      <c r="U643" s="58"/>
      <c r="V643" s="58"/>
      <c r="W643" s="58"/>
      <c r="X643" s="58"/>
      <c r="Y643" s="58"/>
      <c r="Z643" s="58"/>
      <c r="AA643" s="58"/>
      <c r="AB643" s="58"/>
      <c r="AC643" s="58"/>
      <c r="AD643" s="58"/>
      <c r="AE643" s="58"/>
      <c r="AF643" s="272"/>
      <c r="AG643" s="58"/>
      <c r="AH643" s="58"/>
      <c r="AI643" s="58"/>
      <c r="AJ643" s="58"/>
      <c r="AK643" s="58"/>
      <c r="AL643" s="58"/>
      <c r="AM643" s="58"/>
      <c r="AN643" s="58"/>
      <c r="AO643" s="58"/>
      <c r="AP643" s="58"/>
      <c r="AQ643" s="58"/>
      <c r="AR643" s="58"/>
      <c r="AS643" s="272"/>
      <c r="AT643" s="58"/>
      <c r="AU643" s="58"/>
      <c r="AV643" s="58"/>
      <c r="AW643" s="58"/>
      <c r="AX643" s="58"/>
      <c r="AY643" s="58"/>
      <c r="AZ643" s="58"/>
      <c r="BA643" s="58"/>
      <c r="BB643" s="58"/>
      <c r="BC643" s="58"/>
      <c r="BD643" s="58"/>
      <c r="BE643" s="58"/>
      <c r="BF643" s="58"/>
      <c r="BG643" s="58"/>
      <c r="BH643" s="58"/>
      <c r="BI643" s="58"/>
      <c r="BJ643" s="58"/>
      <c r="BK643" s="58"/>
      <c r="BR643" s="596"/>
      <c r="BS643" s="592"/>
      <c r="BT643" s="592"/>
      <c r="BU643" s="592"/>
      <c r="BV643" s="592"/>
      <c r="BW643" s="592"/>
      <c r="BX643" s="592"/>
      <c r="BY643" s="592"/>
      <c r="BZ643" s="592"/>
      <c r="CA643" s="592"/>
      <c r="CB643" s="592"/>
      <c r="CC643" s="592"/>
      <c r="CD643" s="592"/>
      <c r="CE643" s="592"/>
      <c r="CF643" s="592"/>
      <c r="CG643" s="592"/>
      <c r="CH643" s="592"/>
      <c r="CI643" s="592"/>
      <c r="CJ643" s="592"/>
      <c r="CK643" s="592"/>
      <c r="CL643" s="592"/>
      <c r="CM643" s="592"/>
      <c r="CN643" s="592"/>
      <c r="CO643" s="592"/>
      <c r="CP643" s="539"/>
      <c r="CQ643" s="540"/>
      <c r="CR643" s="540"/>
      <c r="CS643" s="540"/>
      <c r="CT643" s="540"/>
      <c r="CU643" s="540"/>
      <c r="CV643" s="540"/>
      <c r="CW643" s="540"/>
      <c r="CX643" s="540"/>
      <c r="CY643" s="541"/>
      <c r="CZ643" s="539"/>
      <c r="DA643" s="540"/>
      <c r="DB643" s="540"/>
      <c r="DC643" s="540"/>
      <c r="DD643" s="540"/>
      <c r="DE643" s="540"/>
      <c r="DF643" s="540"/>
      <c r="DG643" s="540"/>
      <c r="DH643" s="540"/>
      <c r="DI643" s="541"/>
      <c r="DJ643" s="592"/>
      <c r="DK643" s="592"/>
      <c r="DL643" s="592"/>
      <c r="DM643" s="592"/>
      <c r="DN643" s="592"/>
      <c r="DO643" s="592"/>
      <c r="DP643" s="592"/>
      <c r="DQ643" s="592"/>
      <c r="DR643" s="592"/>
      <c r="DS643" s="592"/>
      <c r="DT643" s="592"/>
      <c r="DU643" s="592"/>
      <c r="DV643" s="592"/>
      <c r="DW643" s="592"/>
      <c r="DX643" s="592"/>
      <c r="DY643" s="593"/>
      <c r="DZ643" s="58"/>
      <c r="EA643" s="58"/>
      <c r="EE643" s="205"/>
      <c r="EF643" s="205"/>
      <c r="EG643" s="205"/>
      <c r="EH643" s="205"/>
      <c r="EI643" s="205"/>
      <c r="EJ643" s="205"/>
      <c r="EK643" s="205"/>
      <c r="EL643" s="205"/>
      <c r="EM643" s="205"/>
      <c r="EN643" s="205"/>
      <c r="EO643" s="205"/>
      <c r="EP643" s="205"/>
      <c r="EQ643" s="205"/>
      <c r="ER643" s="205"/>
      <c r="ES643" s="205"/>
      <c r="ET643" s="205"/>
      <c r="EU643" s="205"/>
      <c r="EV643" s="205"/>
      <c r="EW643" s="205"/>
      <c r="EX643" s="205"/>
      <c r="EY643" s="205"/>
      <c r="EZ643" s="205"/>
      <c r="FA643" s="205"/>
      <c r="FB643" s="205"/>
      <c r="FC643" s="205"/>
      <c r="FD643" s="205"/>
      <c r="FE643" s="205"/>
      <c r="FF643" s="205"/>
      <c r="FG643" s="205"/>
      <c r="FH643" s="205"/>
      <c r="FI643" s="205"/>
      <c r="FJ643" s="205"/>
      <c r="FK643" s="205"/>
      <c r="FL643" s="205"/>
      <c r="FM643" s="205"/>
      <c r="FN643" s="205"/>
      <c r="FO643" s="205"/>
      <c r="FP643" s="205"/>
      <c r="FQ643" s="205"/>
      <c r="FR643" s="205"/>
      <c r="FS643" s="205"/>
      <c r="FT643" s="205"/>
      <c r="FU643" s="205"/>
      <c r="FV643" s="205"/>
      <c r="FW643" s="205"/>
      <c r="FX643" s="205"/>
      <c r="FY643" s="205"/>
      <c r="FZ643" s="205"/>
      <c r="GA643" s="205"/>
      <c r="GB643" s="205"/>
      <c r="GC643" s="205"/>
      <c r="GD643" s="205"/>
      <c r="GE643" s="205"/>
      <c r="GF643" s="205"/>
      <c r="GG643" s="205"/>
      <c r="GH643" s="205"/>
      <c r="GI643" s="205"/>
      <c r="GJ643" s="205"/>
      <c r="GK643" s="205"/>
      <c r="GL643" s="205"/>
      <c r="GM643" s="205"/>
      <c r="GN643" s="241"/>
    </row>
    <row r="644" spans="2:196" ht="26.1" customHeight="1" x14ac:dyDescent="0.4">
      <c r="B644" s="272"/>
      <c r="C644" s="272"/>
      <c r="D644" s="58"/>
      <c r="E644" s="58"/>
      <c r="F644" s="58"/>
      <c r="G644" s="58"/>
      <c r="H644" s="58"/>
      <c r="I644" s="58"/>
      <c r="J644" s="58"/>
      <c r="K644" s="58"/>
      <c r="L644" s="58"/>
      <c r="M644" s="58"/>
      <c r="N644" s="58"/>
      <c r="O644" s="58"/>
      <c r="P644" s="58"/>
      <c r="Q644" s="58"/>
      <c r="R644" s="58"/>
      <c r="S644" s="272"/>
      <c r="T644" s="58"/>
      <c r="U644" s="58"/>
      <c r="V644" s="58"/>
      <c r="W644" s="58"/>
      <c r="X644" s="58"/>
      <c r="Y644" s="58"/>
      <c r="Z644" s="58"/>
      <c r="AA644" s="58"/>
      <c r="AB644" s="58"/>
      <c r="AC644" s="58"/>
      <c r="AD644" s="58"/>
      <c r="AE644" s="58"/>
      <c r="AF644" s="272"/>
      <c r="AG644" s="58"/>
      <c r="AH644" s="58"/>
      <c r="AI644" s="58"/>
      <c r="AJ644" s="58"/>
      <c r="AK644" s="58"/>
      <c r="AL644" s="58"/>
      <c r="AM644" s="58"/>
      <c r="AN644" s="58"/>
      <c r="AO644" s="58"/>
      <c r="AP644" s="58"/>
      <c r="AQ644" s="58"/>
      <c r="AR644" s="58"/>
      <c r="AS644" s="272"/>
      <c r="AT644" s="58"/>
      <c r="AU644" s="58"/>
      <c r="AV644" s="58"/>
      <c r="AW644" s="58"/>
      <c r="AX644" s="58"/>
      <c r="AY644" s="58"/>
      <c r="AZ644" s="58"/>
      <c r="BA644" s="58"/>
      <c r="BB644" s="58"/>
      <c r="BC644" s="58"/>
      <c r="BD644" s="58"/>
      <c r="BE644" s="58"/>
      <c r="BF644" s="58"/>
      <c r="BG644" s="58"/>
      <c r="BH644" s="58"/>
      <c r="BI644" s="58"/>
      <c r="BJ644" s="58"/>
      <c r="BK644" s="58"/>
      <c r="BR644" s="596"/>
      <c r="BS644" s="592"/>
      <c r="BT644" s="592"/>
      <c r="BU644" s="592"/>
      <c r="BV644" s="592"/>
      <c r="BW644" s="592"/>
      <c r="BX644" s="592"/>
      <c r="BY644" s="592"/>
      <c r="BZ644" s="592"/>
      <c r="CA644" s="592"/>
      <c r="CB644" s="592"/>
      <c r="CC644" s="592"/>
      <c r="CD644" s="592"/>
      <c r="CE644" s="592"/>
      <c r="CF644" s="592"/>
      <c r="CG644" s="592"/>
      <c r="CH644" s="592"/>
      <c r="CI644" s="592"/>
      <c r="CJ644" s="592"/>
      <c r="CK644" s="592"/>
      <c r="CL644" s="592"/>
      <c r="CM644" s="592"/>
      <c r="CN644" s="592"/>
      <c r="CO644" s="592"/>
      <c r="CP644" s="539"/>
      <c r="CQ644" s="540"/>
      <c r="CR644" s="540"/>
      <c r="CS644" s="540"/>
      <c r="CT644" s="540"/>
      <c r="CU644" s="540"/>
      <c r="CV644" s="540"/>
      <c r="CW644" s="540"/>
      <c r="CX644" s="540"/>
      <c r="CY644" s="541"/>
      <c r="CZ644" s="539"/>
      <c r="DA644" s="540"/>
      <c r="DB644" s="540"/>
      <c r="DC644" s="540"/>
      <c r="DD644" s="540"/>
      <c r="DE644" s="540"/>
      <c r="DF644" s="540"/>
      <c r="DG644" s="540"/>
      <c r="DH644" s="540"/>
      <c r="DI644" s="541"/>
      <c r="DJ644" s="592"/>
      <c r="DK644" s="592"/>
      <c r="DL644" s="592"/>
      <c r="DM644" s="592"/>
      <c r="DN644" s="592"/>
      <c r="DO644" s="592"/>
      <c r="DP644" s="592"/>
      <c r="DQ644" s="592"/>
      <c r="DR644" s="592"/>
      <c r="DS644" s="592"/>
      <c r="DT644" s="592"/>
      <c r="DU644" s="592"/>
      <c r="DV644" s="592"/>
      <c r="DW644" s="592"/>
      <c r="DX644" s="592"/>
      <c r="DY644" s="593"/>
      <c r="DZ644" s="58"/>
      <c r="EA644" s="58"/>
      <c r="EE644" s="205"/>
      <c r="EF644" s="205"/>
      <c r="EG644" s="205"/>
      <c r="EH644" s="205"/>
      <c r="EI644" s="205"/>
      <c r="EJ644" s="205"/>
      <c r="EK644" s="205"/>
      <c r="EL644" s="205"/>
      <c r="EM644" s="205"/>
      <c r="EN644" s="205"/>
      <c r="EO644" s="205"/>
      <c r="EP644" s="205"/>
      <c r="EQ644" s="205"/>
      <c r="ER644" s="205"/>
      <c r="ES644" s="205"/>
      <c r="ET644" s="205"/>
      <c r="EU644" s="205"/>
      <c r="EV644" s="205"/>
      <c r="EW644" s="205"/>
      <c r="EX644" s="205"/>
      <c r="EY644" s="205"/>
      <c r="EZ644" s="205"/>
      <c r="FA644" s="205"/>
      <c r="FB644" s="205"/>
      <c r="FC644" s="205"/>
      <c r="FD644" s="205"/>
      <c r="FE644" s="205"/>
      <c r="FF644" s="205"/>
      <c r="FG644" s="205"/>
      <c r="FH644" s="205"/>
      <c r="FI644" s="205"/>
      <c r="FJ644" s="205"/>
      <c r="FK644" s="205"/>
      <c r="FL644" s="205"/>
      <c r="FM644" s="205"/>
      <c r="FN644" s="205"/>
      <c r="FO644" s="205"/>
      <c r="FP644" s="205"/>
      <c r="FQ644" s="205"/>
      <c r="FR644" s="205"/>
      <c r="FS644" s="205"/>
      <c r="FT644" s="205"/>
      <c r="FU644" s="205"/>
      <c r="FV644" s="205"/>
      <c r="FW644" s="205"/>
      <c r="FX644" s="205"/>
      <c r="FY644" s="205"/>
      <c r="FZ644" s="205"/>
      <c r="GA644" s="205"/>
      <c r="GB644" s="205"/>
      <c r="GC644" s="205"/>
      <c r="GD644" s="205"/>
      <c r="GE644" s="205"/>
      <c r="GF644" s="205"/>
      <c r="GG644" s="205"/>
      <c r="GH644" s="205"/>
      <c r="GI644" s="205"/>
      <c r="GJ644" s="205"/>
      <c r="GK644" s="205"/>
      <c r="GL644" s="205"/>
      <c r="GM644" s="205"/>
      <c r="GN644" s="241"/>
    </row>
    <row r="645" spans="2:196" ht="26.1" customHeight="1" x14ac:dyDescent="0.4">
      <c r="B645" s="272"/>
      <c r="C645" s="272"/>
      <c r="D645" s="58"/>
      <c r="E645" s="58"/>
      <c r="F645" s="58"/>
      <c r="G645" s="58"/>
      <c r="H645" s="58"/>
      <c r="I645" s="58"/>
      <c r="J645" s="58"/>
      <c r="K645" s="58"/>
      <c r="L645" s="58"/>
      <c r="M645" s="58"/>
      <c r="N645" s="58"/>
      <c r="O645" s="58"/>
      <c r="P645" s="58"/>
      <c r="Q645" s="58"/>
      <c r="R645" s="58"/>
      <c r="S645" s="272"/>
      <c r="T645" s="58"/>
      <c r="U645" s="58"/>
      <c r="V645" s="58"/>
      <c r="W645" s="58"/>
      <c r="X645" s="58"/>
      <c r="Y645" s="58"/>
      <c r="Z645" s="58"/>
      <c r="AA645" s="58"/>
      <c r="AB645" s="58"/>
      <c r="AC645" s="58"/>
      <c r="AD645" s="58"/>
      <c r="AE645" s="58"/>
      <c r="AF645" s="272"/>
      <c r="AG645" s="58"/>
      <c r="AH645" s="58"/>
      <c r="AI645" s="58"/>
      <c r="AJ645" s="58"/>
      <c r="AK645" s="58"/>
      <c r="AL645" s="58"/>
      <c r="AM645" s="58"/>
      <c r="AN645" s="58"/>
      <c r="AO645" s="58"/>
      <c r="AP645" s="58"/>
      <c r="AQ645" s="58"/>
      <c r="AR645" s="58"/>
      <c r="AS645" s="272"/>
      <c r="AT645" s="58"/>
      <c r="AU645" s="58"/>
      <c r="AV645" s="58"/>
      <c r="AW645" s="58"/>
      <c r="AX645" s="58"/>
      <c r="AY645" s="58"/>
      <c r="AZ645" s="58"/>
      <c r="BA645" s="58"/>
      <c r="BB645" s="58"/>
      <c r="BC645" s="58"/>
      <c r="BD645" s="58"/>
      <c r="BE645" s="58"/>
      <c r="BF645" s="58"/>
      <c r="BG645" s="58"/>
      <c r="BH645" s="58"/>
      <c r="BI645" s="58"/>
      <c r="BJ645" s="58"/>
      <c r="BK645" s="58"/>
      <c r="BR645" s="596"/>
      <c r="BS645" s="592"/>
      <c r="BT645" s="592"/>
      <c r="BU645" s="592"/>
      <c r="BV645" s="592"/>
      <c r="BW645" s="592"/>
      <c r="BX645" s="592"/>
      <c r="BY645" s="592"/>
      <c r="BZ645" s="592"/>
      <c r="CA645" s="592"/>
      <c r="CB645" s="592"/>
      <c r="CC645" s="592"/>
      <c r="CD645" s="592"/>
      <c r="CE645" s="592"/>
      <c r="CF645" s="592"/>
      <c r="CG645" s="592"/>
      <c r="CH645" s="592"/>
      <c r="CI645" s="592"/>
      <c r="CJ645" s="592"/>
      <c r="CK645" s="592"/>
      <c r="CL645" s="592"/>
      <c r="CM645" s="592"/>
      <c r="CN645" s="592"/>
      <c r="CO645" s="592"/>
      <c r="CP645" s="539"/>
      <c r="CQ645" s="540"/>
      <c r="CR645" s="540"/>
      <c r="CS645" s="540"/>
      <c r="CT645" s="540"/>
      <c r="CU645" s="540"/>
      <c r="CV645" s="540"/>
      <c r="CW645" s="540"/>
      <c r="CX645" s="540"/>
      <c r="CY645" s="541"/>
      <c r="CZ645" s="539"/>
      <c r="DA645" s="540"/>
      <c r="DB645" s="540"/>
      <c r="DC645" s="540"/>
      <c r="DD645" s="540"/>
      <c r="DE645" s="540"/>
      <c r="DF645" s="540"/>
      <c r="DG645" s="540"/>
      <c r="DH645" s="540"/>
      <c r="DI645" s="541"/>
      <c r="DJ645" s="592"/>
      <c r="DK645" s="592"/>
      <c r="DL645" s="592"/>
      <c r="DM645" s="592"/>
      <c r="DN645" s="592"/>
      <c r="DO645" s="592"/>
      <c r="DP645" s="592"/>
      <c r="DQ645" s="592"/>
      <c r="DR645" s="592"/>
      <c r="DS645" s="592"/>
      <c r="DT645" s="592"/>
      <c r="DU645" s="592"/>
      <c r="DV645" s="592"/>
      <c r="DW645" s="592"/>
      <c r="DX645" s="592"/>
      <c r="DY645" s="593"/>
      <c r="DZ645" s="58"/>
      <c r="EA645" s="58"/>
      <c r="EE645" s="205"/>
      <c r="EF645" s="205"/>
      <c r="EG645" s="205"/>
      <c r="EH645" s="205"/>
      <c r="EI645" s="205"/>
      <c r="EJ645" s="205"/>
      <c r="EK645" s="205"/>
      <c r="EL645" s="205"/>
      <c r="EM645" s="205"/>
      <c r="EN645" s="205"/>
      <c r="EO645" s="205"/>
      <c r="EP645" s="205"/>
      <c r="EQ645" s="205"/>
      <c r="ER645" s="205"/>
      <c r="ES645" s="205"/>
      <c r="ET645" s="205"/>
      <c r="EU645" s="205"/>
      <c r="EV645" s="205"/>
      <c r="EW645" s="205"/>
      <c r="EX645" s="205"/>
      <c r="EY645" s="205"/>
      <c r="EZ645" s="205"/>
      <c r="FA645" s="205"/>
      <c r="FB645" s="205"/>
      <c r="FC645" s="205"/>
      <c r="FD645" s="205"/>
      <c r="FE645" s="205"/>
      <c r="FF645" s="205"/>
      <c r="FG645" s="205"/>
      <c r="FH645" s="205"/>
      <c r="FI645" s="205"/>
      <c r="FJ645" s="205"/>
      <c r="FK645" s="205"/>
      <c r="FL645" s="205"/>
      <c r="FM645" s="205"/>
      <c r="FN645" s="205"/>
      <c r="FO645" s="205"/>
      <c r="FP645" s="205"/>
      <c r="FQ645" s="205"/>
      <c r="FR645" s="205"/>
      <c r="FS645" s="205"/>
      <c r="FT645" s="205"/>
      <c r="FU645" s="205"/>
      <c r="FV645" s="205"/>
      <c r="FW645" s="205"/>
      <c r="FX645" s="205"/>
      <c r="FY645" s="205"/>
      <c r="FZ645" s="205"/>
      <c r="GA645" s="205"/>
      <c r="GB645" s="205"/>
      <c r="GC645" s="205"/>
      <c r="GD645" s="205"/>
      <c r="GE645" s="205"/>
      <c r="GF645" s="205"/>
      <c r="GG645" s="205"/>
      <c r="GH645" s="205"/>
      <c r="GI645" s="205"/>
      <c r="GJ645" s="205"/>
      <c r="GK645" s="205"/>
      <c r="GL645" s="205"/>
      <c r="GM645" s="205"/>
      <c r="GN645" s="241"/>
    </row>
    <row r="646" spans="2:196" ht="26.1" customHeight="1" x14ac:dyDescent="0.4">
      <c r="B646" s="58"/>
      <c r="C646" s="58"/>
      <c r="D646" s="58"/>
      <c r="E646" s="58"/>
      <c r="F646" s="58"/>
      <c r="G646" s="58"/>
      <c r="H646" s="58"/>
      <c r="I646" s="58"/>
      <c r="J646" s="58"/>
      <c r="K646" s="58"/>
      <c r="L646" s="58"/>
      <c r="M646" s="58"/>
      <c r="N646" s="58"/>
      <c r="O646" s="58"/>
      <c r="P646" s="58"/>
      <c r="Q646" s="58"/>
      <c r="R646" s="58"/>
      <c r="S646" s="58"/>
      <c r="T646" s="58"/>
      <c r="U646" s="272"/>
      <c r="V646" s="272"/>
      <c r="W646" s="272"/>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9"/>
      <c r="AT646" s="58"/>
      <c r="AU646" s="58"/>
      <c r="AV646" s="58"/>
      <c r="AW646" s="58"/>
      <c r="AX646" s="58"/>
      <c r="AY646" s="58"/>
      <c r="AZ646" s="58"/>
      <c r="BA646" s="58"/>
      <c r="BB646" s="58"/>
      <c r="BC646" s="58"/>
      <c r="BD646" s="58"/>
      <c r="BE646" s="58"/>
      <c r="BF646" s="58"/>
      <c r="BG646" s="58"/>
      <c r="BH646" s="58"/>
      <c r="BI646" s="58"/>
      <c r="BJ646" s="58"/>
      <c r="BK646" s="58"/>
      <c r="BR646" s="596"/>
      <c r="BS646" s="592"/>
      <c r="BT646" s="592"/>
      <c r="BU646" s="592"/>
      <c r="BV646" s="592"/>
      <c r="BW646" s="592"/>
      <c r="BX646" s="592"/>
      <c r="BY646" s="592"/>
      <c r="BZ646" s="592"/>
      <c r="CA646" s="592"/>
      <c r="CB646" s="592"/>
      <c r="CC646" s="592"/>
      <c r="CD646" s="592"/>
      <c r="CE646" s="592"/>
      <c r="CF646" s="592"/>
      <c r="CG646" s="592"/>
      <c r="CH646" s="592"/>
      <c r="CI646" s="592"/>
      <c r="CJ646" s="592"/>
      <c r="CK646" s="592"/>
      <c r="CL646" s="592"/>
      <c r="CM646" s="592"/>
      <c r="CN646" s="592"/>
      <c r="CO646" s="592"/>
      <c r="CP646" s="539"/>
      <c r="CQ646" s="540"/>
      <c r="CR646" s="540"/>
      <c r="CS646" s="540"/>
      <c r="CT646" s="540"/>
      <c r="CU646" s="540"/>
      <c r="CV646" s="540"/>
      <c r="CW646" s="540"/>
      <c r="CX646" s="540"/>
      <c r="CY646" s="541"/>
      <c r="CZ646" s="539"/>
      <c r="DA646" s="540"/>
      <c r="DB646" s="540"/>
      <c r="DC646" s="540"/>
      <c r="DD646" s="540"/>
      <c r="DE646" s="540"/>
      <c r="DF646" s="540"/>
      <c r="DG646" s="540"/>
      <c r="DH646" s="540"/>
      <c r="DI646" s="541"/>
      <c r="DJ646" s="592"/>
      <c r="DK646" s="592"/>
      <c r="DL646" s="592"/>
      <c r="DM646" s="592"/>
      <c r="DN646" s="592"/>
      <c r="DO646" s="592"/>
      <c r="DP646" s="592"/>
      <c r="DQ646" s="592"/>
      <c r="DR646" s="592"/>
      <c r="DS646" s="592"/>
      <c r="DT646" s="592"/>
      <c r="DU646" s="592"/>
      <c r="DV646" s="592"/>
      <c r="DW646" s="592"/>
      <c r="DX646" s="592"/>
      <c r="DY646" s="593"/>
      <c r="DZ646" s="58"/>
      <c r="EA646" s="58"/>
      <c r="EE646" s="205"/>
      <c r="EF646" s="205"/>
      <c r="EG646" s="205"/>
      <c r="EH646" s="205"/>
      <c r="EI646" s="205"/>
      <c r="EJ646" s="205"/>
      <c r="EK646" s="205"/>
      <c r="EL646" s="205"/>
      <c r="EM646" s="205"/>
      <c r="EN646" s="205"/>
      <c r="EO646" s="205"/>
      <c r="EP646" s="205"/>
      <c r="EQ646" s="205"/>
      <c r="ER646" s="205"/>
      <c r="ES646" s="205"/>
      <c r="ET646" s="205"/>
      <c r="EU646" s="205"/>
      <c r="EV646" s="205"/>
      <c r="EW646" s="205"/>
      <c r="EX646" s="205"/>
      <c r="EY646" s="205"/>
      <c r="EZ646" s="205"/>
      <c r="FA646" s="205"/>
      <c r="FB646" s="205"/>
      <c r="FC646" s="205"/>
      <c r="FD646" s="205"/>
      <c r="FE646" s="205"/>
      <c r="FF646" s="205"/>
      <c r="FG646" s="205"/>
      <c r="FH646" s="205"/>
      <c r="FI646" s="205"/>
      <c r="FJ646" s="205"/>
      <c r="FK646" s="205"/>
      <c r="FL646" s="205"/>
      <c r="FM646" s="205"/>
      <c r="FN646" s="205"/>
      <c r="FO646" s="205"/>
      <c r="FP646" s="205"/>
      <c r="FQ646" s="205"/>
      <c r="FR646" s="205"/>
      <c r="FS646" s="205"/>
      <c r="FT646" s="205"/>
      <c r="FU646" s="205"/>
      <c r="FV646" s="205"/>
      <c r="FW646" s="205"/>
      <c r="FX646" s="205"/>
      <c r="FY646" s="205"/>
      <c r="FZ646" s="205"/>
      <c r="GA646" s="205"/>
      <c r="GB646" s="205"/>
      <c r="GC646" s="205"/>
      <c r="GD646" s="205"/>
      <c r="GE646" s="205"/>
      <c r="GF646" s="205"/>
      <c r="GG646" s="205"/>
      <c r="GH646" s="205"/>
      <c r="GI646" s="205"/>
      <c r="GJ646" s="205"/>
      <c r="GK646" s="205"/>
      <c r="GL646" s="205"/>
      <c r="GM646" s="205"/>
      <c r="GN646" s="241"/>
    </row>
    <row r="647" spans="2:196" ht="26.1" customHeight="1" x14ac:dyDescent="0.4">
      <c r="B647" s="58"/>
      <c r="C647" s="58"/>
      <c r="D647" s="58"/>
      <c r="E647" s="58"/>
      <c r="F647" s="58"/>
      <c r="G647" s="58"/>
      <c r="H647" s="58"/>
      <c r="I647" s="58"/>
      <c r="J647" s="58"/>
      <c r="K647" s="58"/>
      <c r="L647" s="58"/>
      <c r="M647" s="58"/>
      <c r="N647" s="58"/>
      <c r="O647" s="58"/>
      <c r="P647" s="58"/>
      <c r="Q647" s="58"/>
      <c r="R647" s="58"/>
      <c r="S647" s="58"/>
      <c r="T647" s="58"/>
      <c r="U647" s="272"/>
      <c r="V647" s="272"/>
      <c r="W647" s="272"/>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c r="BA647" s="58"/>
      <c r="BB647" s="58"/>
      <c r="BC647" s="58"/>
      <c r="BD647" s="58"/>
      <c r="BE647" s="58"/>
      <c r="BF647" s="58"/>
      <c r="BG647" s="58"/>
      <c r="BH647" s="58"/>
      <c r="BI647" s="58"/>
      <c r="BJ647" s="58"/>
      <c r="BK647" s="58"/>
      <c r="BR647" s="596"/>
      <c r="BS647" s="592"/>
      <c r="BT647" s="592"/>
      <c r="BU647" s="592"/>
      <c r="BV647" s="592"/>
      <c r="BW647" s="592"/>
      <c r="BX647" s="592"/>
      <c r="BY647" s="592"/>
      <c r="BZ647" s="592"/>
      <c r="CA647" s="592"/>
      <c r="CB647" s="592"/>
      <c r="CC647" s="592"/>
      <c r="CD647" s="592"/>
      <c r="CE647" s="592"/>
      <c r="CF647" s="592"/>
      <c r="CG647" s="592"/>
      <c r="CH647" s="592"/>
      <c r="CI647" s="592"/>
      <c r="CJ647" s="592"/>
      <c r="CK647" s="592"/>
      <c r="CL647" s="592"/>
      <c r="CM647" s="592"/>
      <c r="CN647" s="592"/>
      <c r="CO647" s="592"/>
      <c r="CP647" s="539"/>
      <c r="CQ647" s="540"/>
      <c r="CR647" s="540"/>
      <c r="CS647" s="540"/>
      <c r="CT647" s="540"/>
      <c r="CU647" s="540"/>
      <c r="CV647" s="540"/>
      <c r="CW647" s="540"/>
      <c r="CX647" s="540"/>
      <c r="CY647" s="541"/>
      <c r="CZ647" s="539"/>
      <c r="DA647" s="540"/>
      <c r="DB647" s="540"/>
      <c r="DC647" s="540"/>
      <c r="DD647" s="540"/>
      <c r="DE647" s="540"/>
      <c r="DF647" s="540"/>
      <c r="DG647" s="540"/>
      <c r="DH647" s="540"/>
      <c r="DI647" s="541"/>
      <c r="DJ647" s="592"/>
      <c r="DK647" s="592"/>
      <c r="DL647" s="592"/>
      <c r="DM647" s="592"/>
      <c r="DN647" s="592"/>
      <c r="DO647" s="592"/>
      <c r="DP647" s="592"/>
      <c r="DQ647" s="592"/>
      <c r="DR647" s="592"/>
      <c r="DS647" s="592"/>
      <c r="DT647" s="592"/>
      <c r="DU647" s="592"/>
      <c r="DV647" s="592"/>
      <c r="DW647" s="592"/>
      <c r="DX647" s="592"/>
      <c r="DY647" s="593"/>
      <c r="DZ647" s="58"/>
      <c r="EA647" s="58"/>
      <c r="EE647" s="205"/>
      <c r="EF647" s="205"/>
      <c r="EG647" s="205"/>
      <c r="EH647" s="205"/>
      <c r="EI647" s="205"/>
      <c r="EJ647" s="205"/>
      <c r="EK647" s="205"/>
      <c r="EL647" s="205"/>
      <c r="EM647" s="205"/>
      <c r="EN647" s="205"/>
      <c r="EO647" s="205"/>
      <c r="EP647" s="205"/>
      <c r="EQ647" s="205"/>
      <c r="ER647" s="205"/>
      <c r="ES647" s="205"/>
      <c r="ET647" s="205"/>
      <c r="EU647" s="205"/>
      <c r="EV647" s="205"/>
      <c r="EW647" s="205"/>
      <c r="EX647" s="205"/>
      <c r="EY647" s="205"/>
      <c r="EZ647" s="205"/>
      <c r="FA647" s="205"/>
      <c r="FB647" s="205"/>
      <c r="FC647" s="205"/>
      <c r="FD647" s="205"/>
      <c r="FE647" s="205"/>
      <c r="FF647" s="205"/>
      <c r="FG647" s="205"/>
      <c r="FH647" s="205"/>
      <c r="FI647" s="205"/>
      <c r="FJ647" s="205"/>
      <c r="FK647" s="205"/>
      <c r="FL647" s="205"/>
      <c r="FM647" s="205"/>
      <c r="FN647" s="205"/>
      <c r="FO647" s="205"/>
      <c r="FP647" s="205"/>
      <c r="FQ647" s="205"/>
      <c r="FR647" s="205"/>
      <c r="FS647" s="205"/>
      <c r="FT647" s="205"/>
      <c r="FU647" s="205"/>
      <c r="FV647" s="205"/>
      <c r="FW647" s="205"/>
      <c r="FX647" s="205"/>
      <c r="FY647" s="205"/>
      <c r="FZ647" s="205"/>
      <c r="GA647" s="205"/>
      <c r="GB647" s="205"/>
      <c r="GC647" s="205"/>
      <c r="GD647" s="205"/>
      <c r="GE647" s="205"/>
      <c r="GF647" s="205"/>
      <c r="GG647" s="205"/>
      <c r="GH647" s="205"/>
      <c r="GI647" s="205"/>
      <c r="GJ647" s="205"/>
      <c r="GK647" s="205"/>
      <c r="GL647" s="205"/>
      <c r="GM647" s="205"/>
      <c r="GN647" s="241"/>
    </row>
    <row r="648" spans="2:196" ht="26.1" customHeight="1" x14ac:dyDescent="0.4">
      <c r="B648" s="58"/>
      <c r="C648" s="58"/>
      <c r="D648" s="58"/>
      <c r="E648" s="58"/>
      <c r="F648" s="58"/>
      <c r="G648" s="58"/>
      <c r="H648" s="58"/>
      <c r="I648" s="58"/>
      <c r="J648" s="58"/>
      <c r="K648" s="58"/>
      <c r="L648" s="58"/>
      <c r="M648" s="58"/>
      <c r="N648" s="58"/>
      <c r="O648" s="58"/>
      <c r="P648" s="58"/>
      <c r="Q648" s="58"/>
      <c r="R648" s="58"/>
      <c r="S648" s="58"/>
      <c r="T648" s="58"/>
      <c r="U648" s="272"/>
      <c r="V648" s="272"/>
      <c r="W648" s="272"/>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c r="BA648" s="58"/>
      <c r="BB648" s="58"/>
      <c r="BC648" s="58"/>
      <c r="BD648" s="58"/>
      <c r="BE648" s="58"/>
      <c r="BF648" s="58"/>
      <c r="BG648" s="58"/>
      <c r="BH648" s="58"/>
      <c r="BI648" s="58"/>
      <c r="BJ648" s="58"/>
      <c r="BK648" s="58"/>
      <c r="BR648" s="596"/>
      <c r="BS648" s="592"/>
      <c r="BT648" s="592"/>
      <c r="BU648" s="592"/>
      <c r="BV648" s="592"/>
      <c r="BW648" s="592"/>
      <c r="BX648" s="592"/>
      <c r="BY648" s="592"/>
      <c r="BZ648" s="592"/>
      <c r="CA648" s="592"/>
      <c r="CB648" s="592"/>
      <c r="CC648" s="592"/>
      <c r="CD648" s="592"/>
      <c r="CE648" s="592"/>
      <c r="CF648" s="592"/>
      <c r="CG648" s="592"/>
      <c r="CH648" s="592"/>
      <c r="CI648" s="592"/>
      <c r="CJ648" s="592"/>
      <c r="CK648" s="592"/>
      <c r="CL648" s="592"/>
      <c r="CM648" s="592"/>
      <c r="CN648" s="592"/>
      <c r="CO648" s="592"/>
      <c r="CP648" s="539"/>
      <c r="CQ648" s="540"/>
      <c r="CR648" s="540"/>
      <c r="CS648" s="540"/>
      <c r="CT648" s="540"/>
      <c r="CU648" s="540"/>
      <c r="CV648" s="540"/>
      <c r="CW648" s="540"/>
      <c r="CX648" s="540"/>
      <c r="CY648" s="541"/>
      <c r="CZ648" s="539"/>
      <c r="DA648" s="540"/>
      <c r="DB648" s="540"/>
      <c r="DC648" s="540"/>
      <c r="DD648" s="540"/>
      <c r="DE648" s="540"/>
      <c r="DF648" s="540"/>
      <c r="DG648" s="540"/>
      <c r="DH648" s="540"/>
      <c r="DI648" s="541"/>
      <c r="DJ648" s="592"/>
      <c r="DK648" s="592"/>
      <c r="DL648" s="592"/>
      <c r="DM648" s="592"/>
      <c r="DN648" s="592"/>
      <c r="DO648" s="592"/>
      <c r="DP648" s="592"/>
      <c r="DQ648" s="592"/>
      <c r="DR648" s="592"/>
      <c r="DS648" s="592"/>
      <c r="DT648" s="592"/>
      <c r="DU648" s="592"/>
      <c r="DV648" s="592"/>
      <c r="DW648" s="592"/>
      <c r="DX648" s="592"/>
      <c r="DY648" s="593"/>
      <c r="DZ648" s="58"/>
      <c r="EA648" s="58"/>
      <c r="EE648" s="205"/>
      <c r="EF648" s="205"/>
      <c r="EG648" s="205"/>
      <c r="EH648" s="205"/>
      <c r="EI648" s="205"/>
      <c r="EJ648" s="205"/>
      <c r="EK648" s="205"/>
      <c r="EL648" s="205"/>
      <c r="EM648" s="205"/>
      <c r="EN648" s="205"/>
      <c r="EO648" s="205"/>
      <c r="EP648" s="205"/>
      <c r="EQ648" s="205"/>
      <c r="ER648" s="205"/>
      <c r="ES648" s="205"/>
      <c r="ET648" s="205"/>
      <c r="EU648" s="205"/>
      <c r="EV648" s="205"/>
      <c r="EW648" s="205"/>
      <c r="EX648" s="205"/>
      <c r="EY648" s="205"/>
      <c r="EZ648" s="205"/>
      <c r="FA648" s="205"/>
      <c r="FB648" s="205"/>
      <c r="FC648" s="205"/>
      <c r="FD648" s="205"/>
      <c r="FE648" s="205"/>
      <c r="FF648" s="205"/>
      <c r="FG648" s="205"/>
      <c r="FH648" s="205"/>
      <c r="FI648" s="205"/>
      <c r="FJ648" s="205"/>
      <c r="FK648" s="205"/>
      <c r="FL648" s="205"/>
      <c r="FM648" s="205"/>
      <c r="FN648" s="205"/>
      <c r="FO648" s="205"/>
      <c r="FP648" s="205"/>
      <c r="FQ648" s="205"/>
      <c r="FR648" s="205"/>
      <c r="FS648" s="205"/>
      <c r="FT648" s="205"/>
      <c r="FU648" s="205"/>
      <c r="FV648" s="205"/>
      <c r="FW648" s="205"/>
      <c r="FX648" s="205"/>
      <c r="FY648" s="205"/>
      <c r="FZ648" s="205"/>
      <c r="GA648" s="205"/>
      <c r="GB648" s="205"/>
      <c r="GC648" s="205"/>
      <c r="GD648" s="205"/>
      <c r="GE648" s="205"/>
      <c r="GF648" s="205"/>
      <c r="GG648" s="205"/>
      <c r="GH648" s="205"/>
      <c r="GI648" s="205"/>
      <c r="GJ648" s="205"/>
      <c r="GK648" s="205"/>
      <c r="GL648" s="205"/>
      <c r="GM648" s="205"/>
      <c r="GN648" s="241"/>
    </row>
    <row r="649" spans="2:196" ht="26.1" customHeight="1" x14ac:dyDescent="0.4">
      <c r="B649" s="58"/>
      <c r="C649" s="58"/>
      <c r="D649" s="58"/>
      <c r="E649" s="58"/>
      <c r="F649" s="58"/>
      <c r="G649" s="58"/>
      <c r="H649" s="58"/>
      <c r="I649" s="58"/>
      <c r="J649" s="58"/>
      <c r="K649" s="58"/>
      <c r="L649" s="58"/>
      <c r="M649" s="58"/>
      <c r="N649" s="58"/>
      <c r="O649" s="58"/>
      <c r="P649" s="58"/>
      <c r="Q649" s="58"/>
      <c r="R649" s="58"/>
      <c r="S649" s="58"/>
      <c r="T649" s="58"/>
      <c r="U649" s="272"/>
      <c r="V649" s="272"/>
      <c r="W649" s="272"/>
      <c r="X649" s="58"/>
      <c r="Y649" s="58"/>
      <c r="Z649" s="58"/>
      <c r="AA649" s="58"/>
      <c r="AB649" s="58"/>
      <c r="AC649" s="58"/>
      <c r="AD649" s="58"/>
      <c r="AE649" s="58"/>
      <c r="AF649" s="58"/>
      <c r="AG649" s="58"/>
      <c r="AH649" s="58"/>
      <c r="AI649" s="58"/>
      <c r="AJ649" s="58"/>
      <c r="AK649" s="58"/>
      <c r="AL649" s="58"/>
      <c r="AM649" s="58"/>
      <c r="AN649" s="58"/>
      <c r="AO649" s="58"/>
      <c r="AP649" s="58"/>
      <c r="AQ649" s="58"/>
      <c r="AR649" s="58"/>
      <c r="AS649" s="58"/>
      <c r="AT649" s="58"/>
      <c r="AU649" s="58"/>
      <c r="AV649" s="58"/>
      <c r="AW649" s="58"/>
      <c r="AX649" s="58"/>
      <c r="AY649" s="58"/>
      <c r="AZ649" s="58"/>
      <c r="BA649" s="58"/>
      <c r="BB649" s="58"/>
      <c r="BC649" s="58"/>
      <c r="BD649" s="58"/>
      <c r="BE649" s="58"/>
      <c r="BF649" s="58"/>
      <c r="BG649" s="58"/>
      <c r="BH649" s="58"/>
      <c r="BI649" s="58"/>
      <c r="BJ649" s="58"/>
      <c r="BK649" s="58"/>
      <c r="BR649" s="596"/>
      <c r="BS649" s="592"/>
      <c r="BT649" s="592"/>
      <c r="BU649" s="592"/>
      <c r="BV649" s="592"/>
      <c r="BW649" s="592"/>
      <c r="BX649" s="592"/>
      <c r="BY649" s="592"/>
      <c r="BZ649" s="592"/>
      <c r="CA649" s="592"/>
      <c r="CB649" s="592"/>
      <c r="CC649" s="592"/>
      <c r="CD649" s="592"/>
      <c r="CE649" s="592"/>
      <c r="CF649" s="592"/>
      <c r="CG649" s="592"/>
      <c r="CH649" s="592"/>
      <c r="CI649" s="592"/>
      <c r="CJ649" s="592"/>
      <c r="CK649" s="592"/>
      <c r="CL649" s="592"/>
      <c r="CM649" s="592"/>
      <c r="CN649" s="592"/>
      <c r="CO649" s="592"/>
      <c r="CP649" s="539"/>
      <c r="CQ649" s="540"/>
      <c r="CR649" s="540"/>
      <c r="CS649" s="540"/>
      <c r="CT649" s="540"/>
      <c r="CU649" s="540"/>
      <c r="CV649" s="540"/>
      <c r="CW649" s="540"/>
      <c r="CX649" s="540"/>
      <c r="CY649" s="541"/>
      <c r="CZ649" s="539"/>
      <c r="DA649" s="540"/>
      <c r="DB649" s="540"/>
      <c r="DC649" s="540"/>
      <c r="DD649" s="540"/>
      <c r="DE649" s="540"/>
      <c r="DF649" s="540"/>
      <c r="DG649" s="540"/>
      <c r="DH649" s="540"/>
      <c r="DI649" s="541"/>
      <c r="DJ649" s="592"/>
      <c r="DK649" s="592"/>
      <c r="DL649" s="592"/>
      <c r="DM649" s="592"/>
      <c r="DN649" s="592"/>
      <c r="DO649" s="592"/>
      <c r="DP649" s="592"/>
      <c r="DQ649" s="592"/>
      <c r="DR649" s="592"/>
      <c r="DS649" s="592"/>
      <c r="DT649" s="592"/>
      <c r="DU649" s="592"/>
      <c r="DV649" s="592"/>
      <c r="DW649" s="592"/>
      <c r="DX649" s="592"/>
      <c r="DY649" s="593"/>
      <c r="DZ649" s="58"/>
      <c r="EA649" s="58"/>
      <c r="EE649" s="205"/>
      <c r="EF649" s="205"/>
      <c r="EG649" s="205"/>
      <c r="EH649" s="205"/>
      <c r="EI649" s="205"/>
      <c r="EJ649" s="205"/>
      <c r="EK649" s="205"/>
      <c r="EL649" s="205"/>
      <c r="EM649" s="205"/>
      <c r="EN649" s="205"/>
      <c r="EO649" s="205"/>
      <c r="EP649" s="205"/>
      <c r="EQ649" s="205"/>
      <c r="ER649" s="205"/>
      <c r="ES649" s="205"/>
      <c r="ET649" s="205"/>
      <c r="EU649" s="205"/>
      <c r="EV649" s="205"/>
      <c r="EW649" s="205"/>
      <c r="EX649" s="205"/>
      <c r="EY649" s="205"/>
      <c r="EZ649" s="205"/>
      <c r="FA649" s="205"/>
      <c r="FB649" s="205"/>
      <c r="FC649" s="205"/>
      <c r="FD649" s="205"/>
      <c r="FE649" s="205"/>
      <c r="FF649" s="205"/>
      <c r="FG649" s="205"/>
      <c r="FH649" s="205"/>
      <c r="FI649" s="205"/>
      <c r="FJ649" s="205"/>
      <c r="FK649" s="205"/>
      <c r="FL649" s="205"/>
      <c r="FM649" s="205"/>
      <c r="FN649" s="205"/>
      <c r="FO649" s="205"/>
      <c r="FP649" s="205"/>
      <c r="FQ649" s="205"/>
      <c r="FR649" s="205"/>
      <c r="FS649" s="205"/>
      <c r="FT649" s="205"/>
      <c r="FU649" s="205"/>
      <c r="FV649" s="205"/>
      <c r="FW649" s="205"/>
      <c r="FX649" s="205"/>
      <c r="FY649" s="205"/>
      <c r="FZ649" s="205"/>
      <c r="GA649" s="205"/>
      <c r="GB649" s="205"/>
      <c r="GC649" s="205"/>
      <c r="GD649" s="205"/>
      <c r="GE649" s="205"/>
      <c r="GF649" s="205"/>
      <c r="GG649" s="205"/>
      <c r="GH649" s="205"/>
      <c r="GI649" s="205"/>
      <c r="GJ649" s="205"/>
      <c r="GK649" s="205"/>
      <c r="GL649" s="205"/>
      <c r="GM649" s="205"/>
      <c r="GN649" s="241"/>
    </row>
    <row r="650" spans="2:196" ht="26.1" customHeight="1" x14ac:dyDescent="0.4">
      <c r="B650" s="58"/>
      <c r="C650" s="58"/>
      <c r="D650" s="58"/>
      <c r="E650" s="58"/>
      <c r="F650" s="58"/>
      <c r="G650" s="58"/>
      <c r="H650" s="58"/>
      <c r="I650" s="58"/>
      <c r="J650" s="58"/>
      <c r="K650" s="58"/>
      <c r="L650" s="58"/>
      <c r="M650" s="58"/>
      <c r="N650" s="58"/>
      <c r="O650" s="58"/>
      <c r="P650" s="58"/>
      <c r="Q650" s="58"/>
      <c r="R650" s="58"/>
      <c r="S650" s="58"/>
      <c r="T650" s="58"/>
      <c r="U650" s="272"/>
      <c r="V650" s="272"/>
      <c r="W650" s="272"/>
      <c r="X650" s="58"/>
      <c r="Y650" s="58"/>
      <c r="Z650" s="58"/>
      <c r="AA650" s="58"/>
      <c r="AB650" s="58"/>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AY650" s="58"/>
      <c r="AZ650" s="58"/>
      <c r="BA650" s="58"/>
      <c r="BB650" s="58"/>
      <c r="BC650" s="58"/>
      <c r="BD650" s="58"/>
      <c r="BE650" s="58"/>
      <c r="BF650" s="58"/>
      <c r="BG650" s="58"/>
      <c r="BH650" s="58"/>
      <c r="BI650" s="58"/>
      <c r="BJ650" s="58"/>
      <c r="BK650" s="58"/>
      <c r="BR650" s="596"/>
      <c r="BS650" s="592"/>
      <c r="BT650" s="592"/>
      <c r="BU650" s="592"/>
      <c r="BV650" s="592"/>
      <c r="BW650" s="592"/>
      <c r="BX650" s="592"/>
      <c r="BY650" s="592"/>
      <c r="BZ650" s="592"/>
      <c r="CA650" s="592"/>
      <c r="CB650" s="592"/>
      <c r="CC650" s="592"/>
      <c r="CD650" s="592"/>
      <c r="CE650" s="592"/>
      <c r="CF650" s="592"/>
      <c r="CG650" s="592"/>
      <c r="CH650" s="592"/>
      <c r="CI650" s="592"/>
      <c r="CJ650" s="592"/>
      <c r="CK650" s="592"/>
      <c r="CL650" s="592"/>
      <c r="CM650" s="592"/>
      <c r="CN650" s="592"/>
      <c r="CO650" s="592"/>
      <c r="CP650" s="539"/>
      <c r="CQ650" s="540"/>
      <c r="CR650" s="540"/>
      <c r="CS650" s="540"/>
      <c r="CT650" s="540"/>
      <c r="CU650" s="540"/>
      <c r="CV650" s="540"/>
      <c r="CW650" s="540"/>
      <c r="CX650" s="540"/>
      <c r="CY650" s="541"/>
      <c r="CZ650" s="539"/>
      <c r="DA650" s="540"/>
      <c r="DB650" s="540"/>
      <c r="DC650" s="540"/>
      <c r="DD650" s="540"/>
      <c r="DE650" s="540"/>
      <c r="DF650" s="540"/>
      <c r="DG650" s="540"/>
      <c r="DH650" s="540"/>
      <c r="DI650" s="541"/>
      <c r="DJ650" s="592"/>
      <c r="DK650" s="592"/>
      <c r="DL650" s="592"/>
      <c r="DM650" s="592"/>
      <c r="DN650" s="592"/>
      <c r="DO650" s="592"/>
      <c r="DP650" s="592"/>
      <c r="DQ650" s="592"/>
      <c r="DR650" s="592"/>
      <c r="DS650" s="592"/>
      <c r="DT650" s="592"/>
      <c r="DU650" s="592"/>
      <c r="DV650" s="592"/>
      <c r="DW650" s="592"/>
      <c r="DX650" s="592"/>
      <c r="DY650" s="593"/>
      <c r="DZ650" s="58"/>
      <c r="EA650" s="58"/>
      <c r="EE650" s="205"/>
      <c r="EF650" s="205"/>
      <c r="EG650" s="205"/>
      <c r="EH650" s="205"/>
      <c r="EI650" s="205"/>
      <c r="EJ650" s="205"/>
      <c r="EK650" s="205"/>
      <c r="EL650" s="205"/>
      <c r="EM650" s="205"/>
      <c r="EN650" s="205"/>
      <c r="EO650" s="205"/>
      <c r="EP650" s="205"/>
      <c r="EQ650" s="205"/>
      <c r="ER650" s="205"/>
      <c r="ES650" s="205"/>
      <c r="ET650" s="205"/>
      <c r="EU650" s="205"/>
      <c r="EV650" s="205"/>
      <c r="EW650" s="205"/>
      <c r="EX650" s="205"/>
      <c r="EY650" s="205"/>
      <c r="EZ650" s="205"/>
      <c r="FA650" s="205"/>
      <c r="FB650" s="205"/>
      <c r="FC650" s="205"/>
      <c r="FD650" s="205"/>
      <c r="FE650" s="205"/>
      <c r="FF650" s="205"/>
      <c r="FG650" s="205"/>
      <c r="FH650" s="205"/>
      <c r="FI650" s="205"/>
      <c r="FJ650" s="205"/>
      <c r="FK650" s="205"/>
      <c r="FL650" s="205"/>
      <c r="FM650" s="205"/>
      <c r="FN650" s="205"/>
      <c r="FO650" s="205"/>
      <c r="FP650" s="205"/>
      <c r="FQ650" s="205"/>
      <c r="FR650" s="205"/>
      <c r="FS650" s="205"/>
      <c r="FT650" s="205"/>
      <c r="FU650" s="205"/>
      <c r="FV650" s="205"/>
      <c r="FW650" s="205"/>
      <c r="FX650" s="205"/>
      <c r="FY650" s="205"/>
      <c r="FZ650" s="205"/>
      <c r="GA650" s="205"/>
      <c r="GB650" s="205"/>
      <c r="GC650" s="205"/>
      <c r="GD650" s="205"/>
      <c r="GE650" s="205"/>
      <c r="GF650" s="205"/>
      <c r="GG650" s="205"/>
      <c r="GH650" s="205"/>
      <c r="GI650" s="205"/>
      <c r="GJ650" s="205"/>
      <c r="GK650" s="205"/>
      <c r="GL650" s="205"/>
      <c r="GM650" s="205"/>
      <c r="GN650" s="241"/>
    </row>
    <row r="651" spans="2:196" ht="26.1" customHeight="1" x14ac:dyDescent="0.4">
      <c r="B651" s="58"/>
      <c r="C651" s="58"/>
      <c r="D651" s="58"/>
      <c r="E651" s="58"/>
      <c r="F651" s="58"/>
      <c r="G651" s="58"/>
      <c r="H651" s="58"/>
      <c r="I651" s="58"/>
      <c r="J651" s="58"/>
      <c r="K651" s="58"/>
      <c r="L651" s="58"/>
      <c r="M651" s="58"/>
      <c r="N651" s="58"/>
      <c r="O651" s="58"/>
      <c r="P651" s="58"/>
      <c r="Q651" s="58"/>
      <c r="R651" s="58"/>
      <c r="S651" s="58"/>
      <c r="T651" s="58"/>
      <c r="U651" s="272"/>
      <c r="V651" s="272"/>
      <c r="W651" s="272"/>
      <c r="X651" s="58"/>
      <c r="Y651" s="58"/>
      <c r="Z651" s="58"/>
      <c r="AA651" s="58"/>
      <c r="AB651" s="58"/>
      <c r="AC651" s="58"/>
      <c r="AD651" s="58"/>
      <c r="AE651" s="58"/>
      <c r="AF651" s="58"/>
      <c r="AG651" s="58"/>
      <c r="AH651" s="58"/>
      <c r="AI651" s="58"/>
      <c r="AJ651" s="58"/>
      <c r="AK651" s="58"/>
      <c r="AL651" s="58"/>
      <c r="AM651" s="58"/>
      <c r="AN651" s="58"/>
      <c r="AO651" s="58"/>
      <c r="AP651" s="58"/>
      <c r="AQ651" s="58"/>
      <c r="AR651" s="58"/>
      <c r="AS651" s="58"/>
      <c r="AT651" s="58"/>
      <c r="AU651" s="58"/>
      <c r="AV651" s="58"/>
      <c r="AW651" s="58"/>
      <c r="AX651" s="58"/>
      <c r="AY651" s="58"/>
      <c r="AZ651" s="58"/>
      <c r="BA651" s="58"/>
      <c r="BB651" s="58"/>
      <c r="BC651" s="58"/>
      <c r="BD651" s="58"/>
      <c r="BE651" s="58"/>
      <c r="BF651" s="58"/>
      <c r="BG651" s="58"/>
      <c r="BH651" s="58"/>
      <c r="BI651" s="58"/>
      <c r="BJ651" s="58"/>
      <c r="BK651" s="58"/>
      <c r="BR651" s="596"/>
      <c r="BS651" s="592"/>
      <c r="BT651" s="592"/>
      <c r="BU651" s="592"/>
      <c r="BV651" s="592"/>
      <c r="BW651" s="592"/>
      <c r="BX651" s="592"/>
      <c r="BY651" s="592"/>
      <c r="BZ651" s="592"/>
      <c r="CA651" s="592"/>
      <c r="CB651" s="592"/>
      <c r="CC651" s="592"/>
      <c r="CD651" s="592"/>
      <c r="CE651" s="592"/>
      <c r="CF651" s="592"/>
      <c r="CG651" s="592"/>
      <c r="CH651" s="592"/>
      <c r="CI651" s="592"/>
      <c r="CJ651" s="592"/>
      <c r="CK651" s="592"/>
      <c r="CL651" s="592"/>
      <c r="CM651" s="592"/>
      <c r="CN651" s="592"/>
      <c r="CO651" s="592"/>
      <c r="CP651" s="539"/>
      <c r="CQ651" s="540"/>
      <c r="CR651" s="540"/>
      <c r="CS651" s="540"/>
      <c r="CT651" s="540"/>
      <c r="CU651" s="540"/>
      <c r="CV651" s="540"/>
      <c r="CW651" s="540"/>
      <c r="CX651" s="540"/>
      <c r="CY651" s="541"/>
      <c r="CZ651" s="539"/>
      <c r="DA651" s="540"/>
      <c r="DB651" s="540"/>
      <c r="DC651" s="540"/>
      <c r="DD651" s="540"/>
      <c r="DE651" s="540"/>
      <c r="DF651" s="540"/>
      <c r="DG651" s="540"/>
      <c r="DH651" s="540"/>
      <c r="DI651" s="541"/>
      <c r="DJ651" s="592"/>
      <c r="DK651" s="592"/>
      <c r="DL651" s="592"/>
      <c r="DM651" s="592"/>
      <c r="DN651" s="592"/>
      <c r="DO651" s="592"/>
      <c r="DP651" s="592"/>
      <c r="DQ651" s="592"/>
      <c r="DR651" s="592"/>
      <c r="DS651" s="592"/>
      <c r="DT651" s="592"/>
      <c r="DU651" s="592"/>
      <c r="DV651" s="592"/>
      <c r="DW651" s="592"/>
      <c r="DX651" s="592"/>
      <c r="DY651" s="593"/>
      <c r="DZ651" s="58"/>
      <c r="EA651" s="58"/>
      <c r="EE651" s="205"/>
      <c r="EF651" s="205"/>
      <c r="EG651" s="205"/>
      <c r="EH651" s="205"/>
      <c r="EI651" s="205"/>
      <c r="EJ651" s="205"/>
      <c r="EK651" s="205"/>
      <c r="EL651" s="205"/>
      <c r="EM651" s="205"/>
      <c r="EN651" s="205"/>
      <c r="EO651" s="205"/>
      <c r="EP651" s="205"/>
      <c r="EQ651" s="205"/>
      <c r="ER651" s="205"/>
      <c r="ES651" s="205"/>
      <c r="ET651" s="205"/>
      <c r="EU651" s="205"/>
      <c r="EV651" s="205"/>
      <c r="EW651" s="205"/>
      <c r="EX651" s="205"/>
      <c r="EY651" s="205"/>
      <c r="EZ651" s="205"/>
      <c r="FA651" s="205"/>
      <c r="FB651" s="205"/>
      <c r="FC651" s="205"/>
      <c r="FD651" s="205"/>
      <c r="FE651" s="205"/>
      <c r="FF651" s="205"/>
      <c r="FG651" s="205"/>
      <c r="FH651" s="205"/>
      <c r="FI651" s="205"/>
      <c r="FJ651" s="205"/>
      <c r="FK651" s="205"/>
      <c r="FL651" s="205"/>
      <c r="FM651" s="205"/>
      <c r="FN651" s="205"/>
      <c r="FO651" s="205"/>
      <c r="FP651" s="205"/>
      <c r="FQ651" s="205"/>
      <c r="FR651" s="205"/>
      <c r="FS651" s="205"/>
      <c r="FT651" s="205"/>
      <c r="FU651" s="205"/>
      <c r="FV651" s="205"/>
      <c r="FW651" s="205"/>
      <c r="FX651" s="205"/>
      <c r="FY651" s="205"/>
      <c r="FZ651" s="205"/>
      <c r="GA651" s="205"/>
      <c r="GB651" s="205"/>
      <c r="GC651" s="205"/>
      <c r="GD651" s="205"/>
      <c r="GE651" s="205"/>
      <c r="GF651" s="205"/>
      <c r="GG651" s="205"/>
      <c r="GH651" s="205"/>
      <c r="GI651" s="205"/>
      <c r="GJ651" s="205"/>
      <c r="GK651" s="205"/>
      <c r="GL651" s="205"/>
      <c r="GM651" s="205"/>
      <c r="GN651" s="241"/>
    </row>
    <row r="652" spans="2:196" ht="26.1" customHeight="1" x14ac:dyDescent="0.4">
      <c r="B652" s="58"/>
      <c r="C652" s="58"/>
      <c r="D652" s="58"/>
      <c r="E652" s="58"/>
      <c r="F652" s="58"/>
      <c r="G652" s="58"/>
      <c r="H652" s="58"/>
      <c r="I652" s="58"/>
      <c r="J652" s="58"/>
      <c r="K652" s="58"/>
      <c r="L652" s="58"/>
      <c r="M652" s="58"/>
      <c r="N652" s="58"/>
      <c r="O652" s="58"/>
      <c r="P652" s="58"/>
      <c r="Q652" s="58"/>
      <c r="R652" s="58"/>
      <c r="S652" s="58"/>
      <c r="T652" s="58"/>
      <c r="U652" s="272"/>
      <c r="V652" s="272"/>
      <c r="W652" s="272"/>
      <c r="X652" s="58"/>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c r="BA652" s="58"/>
      <c r="BB652" s="58"/>
      <c r="BC652" s="58"/>
      <c r="BD652" s="58"/>
      <c r="BE652" s="58"/>
      <c r="BF652" s="58"/>
      <c r="BG652" s="58"/>
      <c r="BH652" s="58"/>
      <c r="BI652" s="58"/>
      <c r="BJ652" s="58"/>
      <c r="BK652" s="58"/>
      <c r="BR652" s="596"/>
      <c r="BS652" s="592"/>
      <c r="BT652" s="592"/>
      <c r="BU652" s="592"/>
      <c r="BV652" s="592"/>
      <c r="BW652" s="592"/>
      <c r="BX652" s="592"/>
      <c r="BY652" s="592"/>
      <c r="BZ652" s="592"/>
      <c r="CA652" s="592"/>
      <c r="CB652" s="592"/>
      <c r="CC652" s="592"/>
      <c r="CD652" s="592"/>
      <c r="CE652" s="592"/>
      <c r="CF652" s="592"/>
      <c r="CG652" s="592"/>
      <c r="CH652" s="592"/>
      <c r="CI652" s="592"/>
      <c r="CJ652" s="592"/>
      <c r="CK652" s="592"/>
      <c r="CL652" s="592"/>
      <c r="CM652" s="592"/>
      <c r="CN652" s="592"/>
      <c r="CO652" s="592"/>
      <c r="CP652" s="539"/>
      <c r="CQ652" s="540"/>
      <c r="CR652" s="540"/>
      <c r="CS652" s="540"/>
      <c r="CT652" s="540"/>
      <c r="CU652" s="540"/>
      <c r="CV652" s="540"/>
      <c r="CW652" s="540"/>
      <c r="CX652" s="540"/>
      <c r="CY652" s="541"/>
      <c r="CZ652" s="539"/>
      <c r="DA652" s="540"/>
      <c r="DB652" s="540"/>
      <c r="DC652" s="540"/>
      <c r="DD652" s="540"/>
      <c r="DE652" s="540"/>
      <c r="DF652" s="540"/>
      <c r="DG652" s="540"/>
      <c r="DH652" s="540"/>
      <c r="DI652" s="541"/>
      <c r="DJ652" s="592"/>
      <c r="DK652" s="592"/>
      <c r="DL652" s="592"/>
      <c r="DM652" s="592"/>
      <c r="DN652" s="592"/>
      <c r="DO652" s="592"/>
      <c r="DP652" s="592"/>
      <c r="DQ652" s="592"/>
      <c r="DR652" s="592"/>
      <c r="DS652" s="592"/>
      <c r="DT652" s="592"/>
      <c r="DU652" s="592"/>
      <c r="DV652" s="592"/>
      <c r="DW652" s="592"/>
      <c r="DX652" s="592"/>
      <c r="DY652" s="593"/>
      <c r="DZ652" s="58"/>
      <c r="EA652" s="58"/>
      <c r="EE652" s="205"/>
      <c r="EF652" s="205"/>
      <c r="EG652" s="205"/>
      <c r="EH652" s="205"/>
      <c r="EI652" s="205"/>
      <c r="EJ652" s="205"/>
      <c r="EK652" s="205"/>
      <c r="EL652" s="205"/>
      <c r="EM652" s="205"/>
      <c r="EN652" s="205"/>
      <c r="EO652" s="205"/>
      <c r="EP652" s="205"/>
      <c r="EQ652" s="205"/>
      <c r="ER652" s="205"/>
      <c r="ES652" s="205"/>
      <c r="ET652" s="205"/>
      <c r="EU652" s="205"/>
      <c r="EV652" s="205"/>
      <c r="EW652" s="205"/>
      <c r="EX652" s="205"/>
      <c r="EY652" s="205"/>
      <c r="EZ652" s="205"/>
      <c r="FA652" s="205"/>
      <c r="FB652" s="205"/>
      <c r="FC652" s="205"/>
      <c r="FD652" s="205"/>
      <c r="FE652" s="205"/>
      <c r="FF652" s="205"/>
      <c r="FG652" s="205"/>
      <c r="FH652" s="205"/>
      <c r="FI652" s="205"/>
      <c r="FJ652" s="205"/>
      <c r="FK652" s="205"/>
      <c r="FL652" s="205"/>
      <c r="FM652" s="205"/>
      <c r="FN652" s="205"/>
      <c r="FO652" s="205"/>
      <c r="FP652" s="205"/>
      <c r="FQ652" s="205"/>
      <c r="FR652" s="205"/>
      <c r="FS652" s="205"/>
      <c r="FT652" s="205"/>
      <c r="FU652" s="205"/>
      <c r="FV652" s="205"/>
      <c r="FW652" s="205"/>
      <c r="FX652" s="205"/>
      <c r="FY652" s="205"/>
      <c r="FZ652" s="205"/>
      <c r="GA652" s="205"/>
      <c r="GB652" s="205"/>
      <c r="GC652" s="205"/>
      <c r="GD652" s="205"/>
      <c r="GE652" s="205"/>
      <c r="GF652" s="205"/>
      <c r="GG652" s="205"/>
      <c r="GH652" s="205"/>
      <c r="GI652" s="205"/>
      <c r="GJ652" s="205"/>
      <c r="GK652" s="205"/>
      <c r="GL652" s="205"/>
      <c r="GM652" s="205"/>
      <c r="GN652" s="241"/>
    </row>
    <row r="653" spans="2:196" ht="26.1" customHeight="1" x14ac:dyDescent="0.4">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c r="BA653" s="58"/>
      <c r="BB653" s="58"/>
      <c r="BC653" s="58"/>
      <c r="BD653" s="58"/>
      <c r="BE653" s="58"/>
      <c r="BF653" s="58"/>
      <c r="BG653" s="58"/>
      <c r="BH653" s="272"/>
      <c r="BI653" s="272"/>
      <c r="BJ653" s="272"/>
      <c r="BK653" s="272"/>
      <c r="BR653" s="596"/>
      <c r="BS653" s="592"/>
      <c r="BT653" s="592"/>
      <c r="BU653" s="592"/>
      <c r="BV653" s="592"/>
      <c r="BW653" s="592"/>
      <c r="BX653" s="592"/>
      <c r="BY653" s="592"/>
      <c r="BZ653" s="592"/>
      <c r="CA653" s="592"/>
      <c r="CB653" s="592"/>
      <c r="CC653" s="592"/>
      <c r="CD653" s="592"/>
      <c r="CE653" s="592"/>
      <c r="CF653" s="592"/>
      <c r="CG653" s="592"/>
      <c r="CH653" s="592"/>
      <c r="CI653" s="592"/>
      <c r="CJ653" s="592"/>
      <c r="CK653" s="592"/>
      <c r="CL653" s="592"/>
      <c r="CM653" s="592"/>
      <c r="CN653" s="592"/>
      <c r="CO653" s="592"/>
      <c r="CP653" s="539"/>
      <c r="CQ653" s="540"/>
      <c r="CR653" s="540"/>
      <c r="CS653" s="540"/>
      <c r="CT653" s="540"/>
      <c r="CU653" s="540"/>
      <c r="CV653" s="540"/>
      <c r="CW653" s="540"/>
      <c r="CX653" s="540"/>
      <c r="CY653" s="541"/>
      <c r="CZ653" s="539"/>
      <c r="DA653" s="540"/>
      <c r="DB653" s="540"/>
      <c r="DC653" s="540"/>
      <c r="DD653" s="540"/>
      <c r="DE653" s="540"/>
      <c r="DF653" s="540"/>
      <c r="DG653" s="540"/>
      <c r="DH653" s="540"/>
      <c r="DI653" s="541"/>
      <c r="DJ653" s="592"/>
      <c r="DK653" s="592"/>
      <c r="DL653" s="592"/>
      <c r="DM653" s="592"/>
      <c r="DN653" s="592"/>
      <c r="DO653" s="592"/>
      <c r="DP653" s="592"/>
      <c r="DQ653" s="592"/>
      <c r="DR653" s="592"/>
      <c r="DS653" s="592"/>
      <c r="DT653" s="592"/>
      <c r="DU653" s="592"/>
      <c r="DV653" s="592"/>
      <c r="DW653" s="592"/>
      <c r="DX653" s="592"/>
      <c r="DY653" s="593"/>
      <c r="DZ653" s="58"/>
      <c r="EA653" s="58"/>
      <c r="EE653" s="205"/>
      <c r="EF653" s="205"/>
      <c r="EG653" s="205"/>
      <c r="EH653" s="205"/>
      <c r="EI653" s="205"/>
      <c r="EJ653" s="205"/>
      <c r="EK653" s="205"/>
      <c r="EL653" s="205"/>
      <c r="EM653" s="205"/>
      <c r="EN653" s="205"/>
      <c r="EO653" s="205"/>
      <c r="EP653" s="205"/>
      <c r="EQ653" s="205"/>
      <c r="ER653" s="205"/>
      <c r="ES653" s="205"/>
      <c r="ET653" s="205"/>
      <c r="EU653" s="205"/>
      <c r="EV653" s="205"/>
      <c r="EW653" s="205"/>
      <c r="EX653" s="205"/>
      <c r="EY653" s="205"/>
      <c r="EZ653" s="205"/>
      <c r="FA653" s="205"/>
      <c r="FB653" s="205"/>
      <c r="FC653" s="205"/>
      <c r="FD653" s="205"/>
      <c r="FE653" s="205"/>
      <c r="FF653" s="205"/>
      <c r="FG653" s="205"/>
      <c r="FH653" s="205"/>
      <c r="FI653" s="205"/>
      <c r="FJ653" s="205"/>
      <c r="FK653" s="205"/>
      <c r="FL653" s="205"/>
      <c r="FM653" s="205"/>
      <c r="FN653" s="205"/>
      <c r="FO653" s="205"/>
      <c r="FP653" s="205"/>
      <c r="FQ653" s="205"/>
      <c r="FR653" s="205"/>
      <c r="FS653" s="205"/>
      <c r="FT653" s="205"/>
      <c r="FU653" s="205"/>
      <c r="FV653" s="205"/>
      <c r="FW653" s="205"/>
      <c r="FX653" s="205"/>
      <c r="FY653" s="205"/>
      <c r="FZ653" s="205"/>
      <c r="GA653" s="205"/>
      <c r="GB653" s="205"/>
      <c r="GC653" s="205"/>
      <c r="GD653" s="205"/>
      <c r="GE653" s="205"/>
      <c r="GF653" s="205"/>
      <c r="GG653" s="205"/>
      <c r="GH653" s="205"/>
      <c r="GI653" s="205"/>
      <c r="GJ653" s="205"/>
      <c r="GK653" s="205"/>
      <c r="GL653" s="205"/>
      <c r="GM653" s="205"/>
      <c r="GN653" s="241"/>
    </row>
    <row r="654" spans="2:196" ht="26.1" customHeight="1" x14ac:dyDescent="0.4">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c r="BD654" s="58"/>
      <c r="BE654" s="58"/>
      <c r="BF654" s="58"/>
      <c r="BG654" s="58"/>
      <c r="BH654" s="58"/>
      <c r="BI654" s="58"/>
      <c r="BJ654" s="58"/>
      <c r="BK654" s="58"/>
      <c r="BR654" s="596"/>
      <c r="BS654" s="592"/>
      <c r="BT654" s="592"/>
      <c r="BU654" s="592"/>
      <c r="BV654" s="592"/>
      <c r="BW654" s="592"/>
      <c r="BX654" s="592"/>
      <c r="BY654" s="592"/>
      <c r="BZ654" s="592"/>
      <c r="CA654" s="592"/>
      <c r="CB654" s="592"/>
      <c r="CC654" s="592"/>
      <c r="CD654" s="592"/>
      <c r="CE654" s="592"/>
      <c r="CF654" s="592"/>
      <c r="CG654" s="592"/>
      <c r="CH654" s="592"/>
      <c r="CI654" s="592"/>
      <c r="CJ654" s="592"/>
      <c r="CK654" s="592"/>
      <c r="CL654" s="592"/>
      <c r="CM654" s="592"/>
      <c r="CN654" s="592"/>
      <c r="CO654" s="592"/>
      <c r="CP654" s="539"/>
      <c r="CQ654" s="540"/>
      <c r="CR654" s="540"/>
      <c r="CS654" s="540"/>
      <c r="CT654" s="540"/>
      <c r="CU654" s="540"/>
      <c r="CV654" s="540"/>
      <c r="CW654" s="540"/>
      <c r="CX654" s="540"/>
      <c r="CY654" s="541"/>
      <c r="CZ654" s="539"/>
      <c r="DA654" s="540"/>
      <c r="DB654" s="540"/>
      <c r="DC654" s="540"/>
      <c r="DD654" s="540"/>
      <c r="DE654" s="540"/>
      <c r="DF654" s="540"/>
      <c r="DG654" s="540"/>
      <c r="DH654" s="540"/>
      <c r="DI654" s="541"/>
      <c r="DJ654" s="592"/>
      <c r="DK654" s="592"/>
      <c r="DL654" s="592"/>
      <c r="DM654" s="592"/>
      <c r="DN654" s="592"/>
      <c r="DO654" s="592"/>
      <c r="DP654" s="592"/>
      <c r="DQ654" s="592"/>
      <c r="DR654" s="592"/>
      <c r="DS654" s="592"/>
      <c r="DT654" s="592"/>
      <c r="DU654" s="592"/>
      <c r="DV654" s="592"/>
      <c r="DW654" s="592"/>
      <c r="DX654" s="592"/>
      <c r="DY654" s="593"/>
      <c r="DZ654" s="58"/>
      <c r="EA654" s="58"/>
      <c r="EE654" s="205"/>
      <c r="EF654" s="205"/>
      <c r="EG654" s="205"/>
      <c r="EH654" s="205"/>
      <c r="EI654" s="205"/>
      <c r="EJ654" s="205"/>
      <c r="EK654" s="205"/>
      <c r="EL654" s="205"/>
      <c r="EM654" s="205"/>
      <c r="EN654" s="205"/>
      <c r="EO654" s="205"/>
      <c r="EP654" s="205"/>
      <c r="EQ654" s="205"/>
      <c r="ER654" s="205"/>
      <c r="ES654" s="205"/>
      <c r="ET654" s="205"/>
      <c r="EU654" s="205"/>
      <c r="EV654" s="205"/>
      <c r="EW654" s="205"/>
      <c r="EX654" s="205"/>
      <c r="EY654" s="205"/>
      <c r="EZ654" s="205"/>
      <c r="FA654" s="205"/>
      <c r="FB654" s="205"/>
      <c r="FC654" s="205"/>
      <c r="FD654" s="205"/>
      <c r="FE654" s="205"/>
      <c r="FF654" s="205"/>
      <c r="FG654" s="205"/>
      <c r="FH654" s="205"/>
      <c r="FI654" s="205"/>
      <c r="FJ654" s="205"/>
      <c r="FK654" s="205"/>
      <c r="FL654" s="205"/>
      <c r="FM654" s="205"/>
      <c r="FN654" s="205"/>
      <c r="FO654" s="205"/>
      <c r="FP654" s="205"/>
      <c r="FQ654" s="205"/>
      <c r="FR654" s="205"/>
      <c r="FS654" s="205"/>
      <c r="FT654" s="205"/>
      <c r="FU654" s="205"/>
      <c r="FV654" s="205"/>
      <c r="FW654" s="205"/>
      <c r="FX654" s="205"/>
      <c r="FY654" s="205"/>
      <c r="FZ654" s="205"/>
      <c r="GA654" s="205"/>
      <c r="GB654" s="205"/>
      <c r="GC654" s="205"/>
      <c r="GD654" s="205"/>
      <c r="GE654" s="205"/>
      <c r="GF654" s="205"/>
      <c r="GG654" s="205"/>
      <c r="GH654" s="205"/>
      <c r="GI654" s="205"/>
      <c r="GJ654" s="205"/>
      <c r="GK654" s="205"/>
      <c r="GL654" s="205"/>
      <c r="GM654" s="205"/>
      <c r="GN654" s="241"/>
    </row>
    <row r="655" spans="2:196" ht="26.1" customHeight="1" x14ac:dyDescent="0.4">
      <c r="B655" s="272"/>
      <c r="C655" s="272"/>
      <c r="D655" s="58"/>
      <c r="E655" s="58"/>
      <c r="F655" s="58"/>
      <c r="G655" s="58"/>
      <c r="H655" s="58"/>
      <c r="I655" s="58"/>
      <c r="J655" s="58"/>
      <c r="K655" s="58"/>
      <c r="L655" s="58"/>
      <c r="M655" s="58"/>
      <c r="N655" s="58"/>
      <c r="O655" s="58"/>
      <c r="P655" s="58"/>
      <c r="Q655" s="58"/>
      <c r="R655" s="58"/>
      <c r="S655" s="272"/>
      <c r="T655" s="58"/>
      <c r="U655" s="58"/>
      <c r="V655" s="58"/>
      <c r="W655" s="58"/>
      <c r="X655" s="58"/>
      <c r="Y655" s="58"/>
      <c r="Z655" s="58"/>
      <c r="AA655" s="58"/>
      <c r="AB655" s="58"/>
      <c r="AC655" s="58"/>
      <c r="AD655" s="58"/>
      <c r="AE655" s="58"/>
      <c r="AF655" s="272"/>
      <c r="AG655" s="58"/>
      <c r="AH655" s="58"/>
      <c r="AI655" s="58"/>
      <c r="AJ655" s="58"/>
      <c r="AK655" s="58"/>
      <c r="AL655" s="58"/>
      <c r="AM655" s="58"/>
      <c r="AN655" s="58"/>
      <c r="AO655" s="58"/>
      <c r="AP655" s="58"/>
      <c r="AQ655" s="58"/>
      <c r="AR655" s="58"/>
      <c r="AS655" s="272"/>
      <c r="AT655" s="58"/>
      <c r="AU655" s="58"/>
      <c r="AV655" s="58"/>
      <c r="AW655" s="58"/>
      <c r="AX655" s="58"/>
      <c r="AY655" s="58"/>
      <c r="AZ655" s="58"/>
      <c r="BA655" s="58"/>
      <c r="BB655" s="58"/>
      <c r="BC655" s="58"/>
      <c r="BD655" s="58"/>
      <c r="BE655" s="58"/>
      <c r="BF655" s="58"/>
      <c r="BG655" s="58"/>
      <c r="BH655" s="58"/>
      <c r="BI655" s="58"/>
      <c r="BJ655" s="58"/>
      <c r="BK655" s="58"/>
      <c r="BR655" s="596"/>
      <c r="BS655" s="592"/>
      <c r="BT655" s="592"/>
      <c r="BU655" s="592"/>
      <c r="BV655" s="592"/>
      <c r="BW655" s="592"/>
      <c r="BX655" s="592"/>
      <c r="BY655" s="592"/>
      <c r="BZ655" s="592"/>
      <c r="CA655" s="592"/>
      <c r="CB655" s="592"/>
      <c r="CC655" s="592"/>
      <c r="CD655" s="592"/>
      <c r="CE655" s="592"/>
      <c r="CF655" s="592"/>
      <c r="CG655" s="592"/>
      <c r="CH655" s="592"/>
      <c r="CI655" s="592"/>
      <c r="CJ655" s="592"/>
      <c r="CK655" s="592"/>
      <c r="CL655" s="592"/>
      <c r="CM655" s="592"/>
      <c r="CN655" s="592"/>
      <c r="CO655" s="592"/>
      <c r="CP655" s="539"/>
      <c r="CQ655" s="540"/>
      <c r="CR655" s="540"/>
      <c r="CS655" s="540"/>
      <c r="CT655" s="540"/>
      <c r="CU655" s="540"/>
      <c r="CV655" s="540"/>
      <c r="CW655" s="540"/>
      <c r="CX655" s="540"/>
      <c r="CY655" s="541"/>
      <c r="CZ655" s="539"/>
      <c r="DA655" s="540"/>
      <c r="DB655" s="540"/>
      <c r="DC655" s="540"/>
      <c r="DD655" s="540"/>
      <c r="DE655" s="540"/>
      <c r="DF655" s="540"/>
      <c r="DG655" s="540"/>
      <c r="DH655" s="540"/>
      <c r="DI655" s="541"/>
      <c r="DJ655" s="592"/>
      <c r="DK655" s="592"/>
      <c r="DL655" s="592"/>
      <c r="DM655" s="592"/>
      <c r="DN655" s="592"/>
      <c r="DO655" s="592"/>
      <c r="DP655" s="592"/>
      <c r="DQ655" s="592"/>
      <c r="DR655" s="592"/>
      <c r="DS655" s="592"/>
      <c r="DT655" s="592"/>
      <c r="DU655" s="592"/>
      <c r="DV655" s="592"/>
      <c r="DW655" s="592"/>
      <c r="DX655" s="592"/>
      <c r="DY655" s="593"/>
      <c r="DZ655" s="58"/>
      <c r="EA655" s="58"/>
      <c r="EE655" s="205"/>
      <c r="EF655" s="205"/>
      <c r="EG655" s="205"/>
      <c r="EH655" s="205"/>
      <c r="EI655" s="205"/>
      <c r="EJ655" s="205"/>
      <c r="EK655" s="205"/>
      <c r="EL655" s="205"/>
      <c r="EM655" s="205"/>
      <c r="EN655" s="205"/>
      <c r="EO655" s="205"/>
      <c r="EP655" s="205"/>
      <c r="EQ655" s="205"/>
      <c r="ER655" s="205"/>
      <c r="ES655" s="205"/>
      <c r="ET655" s="205"/>
      <c r="EU655" s="205"/>
      <c r="EV655" s="205"/>
      <c r="EW655" s="205"/>
      <c r="EX655" s="205"/>
      <c r="EY655" s="205"/>
      <c r="EZ655" s="205"/>
      <c r="FA655" s="205"/>
      <c r="FB655" s="205"/>
      <c r="FC655" s="205"/>
      <c r="FD655" s="205"/>
      <c r="FE655" s="205"/>
      <c r="FF655" s="205"/>
      <c r="FG655" s="205"/>
      <c r="FH655" s="205"/>
      <c r="FI655" s="205"/>
      <c r="FJ655" s="205"/>
      <c r="FK655" s="205"/>
      <c r="FL655" s="205"/>
      <c r="FM655" s="205"/>
      <c r="FN655" s="205"/>
      <c r="FO655" s="205"/>
      <c r="FP655" s="205"/>
      <c r="FQ655" s="205"/>
      <c r="FR655" s="205"/>
      <c r="FS655" s="205"/>
      <c r="FT655" s="205"/>
      <c r="FU655" s="205"/>
      <c r="FV655" s="205"/>
      <c r="FW655" s="205"/>
      <c r="FX655" s="205"/>
      <c r="FY655" s="205"/>
      <c r="FZ655" s="205"/>
      <c r="GA655" s="205"/>
      <c r="GB655" s="205"/>
      <c r="GC655" s="205"/>
      <c r="GD655" s="205"/>
      <c r="GE655" s="205"/>
      <c r="GF655" s="205"/>
      <c r="GG655" s="205"/>
      <c r="GH655" s="205"/>
      <c r="GI655" s="205"/>
      <c r="GJ655" s="205"/>
      <c r="GK655" s="205"/>
      <c r="GL655" s="205"/>
      <c r="GM655" s="205"/>
      <c r="GN655" s="241"/>
    </row>
    <row r="656" spans="2:196" ht="26.1" customHeight="1" x14ac:dyDescent="0.4">
      <c r="B656" s="272"/>
      <c r="C656" s="272"/>
      <c r="D656" s="58"/>
      <c r="E656" s="58"/>
      <c r="F656" s="58"/>
      <c r="G656" s="58"/>
      <c r="H656" s="58"/>
      <c r="I656" s="58"/>
      <c r="J656" s="58"/>
      <c r="K656" s="58"/>
      <c r="L656" s="58"/>
      <c r="M656" s="58"/>
      <c r="N656" s="58"/>
      <c r="O656" s="58"/>
      <c r="P656" s="58"/>
      <c r="Q656" s="58"/>
      <c r="R656" s="58"/>
      <c r="S656" s="272"/>
      <c r="T656" s="58"/>
      <c r="U656" s="58"/>
      <c r="V656" s="58"/>
      <c r="W656" s="58"/>
      <c r="X656" s="58"/>
      <c r="Y656" s="58"/>
      <c r="Z656" s="58"/>
      <c r="AA656" s="58"/>
      <c r="AB656" s="58"/>
      <c r="AC656" s="58"/>
      <c r="AD656" s="58"/>
      <c r="AE656" s="58"/>
      <c r="AF656" s="272"/>
      <c r="AG656" s="58"/>
      <c r="AH656" s="58"/>
      <c r="AI656" s="58"/>
      <c r="AJ656" s="58"/>
      <c r="AK656" s="58"/>
      <c r="AL656" s="58"/>
      <c r="AM656" s="58"/>
      <c r="AN656" s="58"/>
      <c r="AO656" s="58"/>
      <c r="AP656" s="58"/>
      <c r="AQ656" s="58"/>
      <c r="AR656" s="58"/>
      <c r="AS656" s="272"/>
      <c r="AT656" s="58"/>
      <c r="AU656" s="58"/>
      <c r="AV656" s="58"/>
      <c r="AW656" s="58"/>
      <c r="AX656" s="58"/>
      <c r="AY656" s="58"/>
      <c r="AZ656" s="58"/>
      <c r="BA656" s="58"/>
      <c r="BB656" s="58"/>
      <c r="BC656" s="58"/>
      <c r="BD656" s="58"/>
      <c r="BE656" s="58"/>
      <c r="BF656" s="58"/>
      <c r="BG656" s="58"/>
      <c r="BH656" s="58"/>
      <c r="BI656" s="58"/>
      <c r="BJ656" s="58"/>
      <c r="BK656" s="58"/>
      <c r="BR656" s="596"/>
      <c r="BS656" s="592"/>
      <c r="BT656" s="592"/>
      <c r="BU656" s="592"/>
      <c r="BV656" s="592"/>
      <c r="BW656" s="592"/>
      <c r="BX656" s="592"/>
      <c r="BY656" s="592"/>
      <c r="BZ656" s="592"/>
      <c r="CA656" s="592"/>
      <c r="CB656" s="592"/>
      <c r="CC656" s="592"/>
      <c r="CD656" s="592"/>
      <c r="CE656" s="592"/>
      <c r="CF656" s="592"/>
      <c r="CG656" s="592"/>
      <c r="CH656" s="592"/>
      <c r="CI656" s="592"/>
      <c r="CJ656" s="592"/>
      <c r="CK656" s="592"/>
      <c r="CL656" s="592"/>
      <c r="CM656" s="592"/>
      <c r="CN656" s="592"/>
      <c r="CO656" s="592"/>
      <c r="CP656" s="539"/>
      <c r="CQ656" s="540"/>
      <c r="CR656" s="540"/>
      <c r="CS656" s="540"/>
      <c r="CT656" s="540"/>
      <c r="CU656" s="540"/>
      <c r="CV656" s="540"/>
      <c r="CW656" s="540"/>
      <c r="CX656" s="540"/>
      <c r="CY656" s="541"/>
      <c r="CZ656" s="539"/>
      <c r="DA656" s="540"/>
      <c r="DB656" s="540"/>
      <c r="DC656" s="540"/>
      <c r="DD656" s="540"/>
      <c r="DE656" s="540"/>
      <c r="DF656" s="540"/>
      <c r="DG656" s="540"/>
      <c r="DH656" s="540"/>
      <c r="DI656" s="541"/>
      <c r="DJ656" s="592"/>
      <c r="DK656" s="592"/>
      <c r="DL656" s="592"/>
      <c r="DM656" s="592"/>
      <c r="DN656" s="592"/>
      <c r="DO656" s="592"/>
      <c r="DP656" s="592"/>
      <c r="DQ656" s="592"/>
      <c r="DR656" s="592"/>
      <c r="DS656" s="592"/>
      <c r="DT656" s="592"/>
      <c r="DU656" s="592"/>
      <c r="DV656" s="592"/>
      <c r="DW656" s="592"/>
      <c r="DX656" s="592"/>
      <c r="DY656" s="593"/>
      <c r="DZ656" s="58"/>
      <c r="EA656" s="58"/>
      <c r="EE656" s="205"/>
      <c r="EF656" s="205"/>
      <c r="EG656" s="205"/>
      <c r="EH656" s="205"/>
      <c r="EI656" s="205"/>
      <c r="EJ656" s="205"/>
      <c r="EK656" s="205"/>
      <c r="EL656" s="205"/>
      <c r="EM656" s="205"/>
      <c r="EN656" s="205"/>
      <c r="EO656" s="205"/>
      <c r="EP656" s="205"/>
      <c r="EQ656" s="205"/>
      <c r="ER656" s="205"/>
      <c r="ES656" s="205"/>
      <c r="ET656" s="205"/>
      <c r="EU656" s="205"/>
      <c r="EV656" s="205"/>
      <c r="EW656" s="205"/>
      <c r="EX656" s="205"/>
      <c r="EY656" s="205"/>
      <c r="EZ656" s="205"/>
      <c r="FA656" s="205"/>
      <c r="FB656" s="205"/>
      <c r="FC656" s="205"/>
      <c r="FD656" s="205"/>
      <c r="FE656" s="205"/>
      <c r="FF656" s="205"/>
      <c r="FG656" s="205"/>
      <c r="FH656" s="205"/>
      <c r="FI656" s="205"/>
      <c r="FJ656" s="205"/>
      <c r="FK656" s="205"/>
      <c r="FL656" s="205"/>
      <c r="FM656" s="205"/>
      <c r="FN656" s="205"/>
      <c r="FO656" s="205"/>
      <c r="FP656" s="205"/>
      <c r="FQ656" s="205"/>
      <c r="FR656" s="205"/>
      <c r="FS656" s="205"/>
      <c r="FT656" s="205"/>
      <c r="FU656" s="205"/>
      <c r="FV656" s="205"/>
      <c r="FW656" s="205"/>
      <c r="FX656" s="205"/>
      <c r="FY656" s="205"/>
      <c r="FZ656" s="205"/>
      <c r="GA656" s="205"/>
      <c r="GB656" s="205"/>
      <c r="GC656" s="205"/>
      <c r="GD656" s="205"/>
      <c r="GE656" s="205"/>
      <c r="GF656" s="205"/>
      <c r="GG656" s="205"/>
      <c r="GH656" s="205"/>
      <c r="GI656" s="205"/>
      <c r="GJ656" s="205"/>
      <c r="GK656" s="205"/>
      <c r="GL656" s="205"/>
      <c r="GM656" s="205"/>
      <c r="GN656" s="241"/>
    </row>
    <row r="657" spans="1:196" ht="26.1" customHeight="1" x14ac:dyDescent="0.4">
      <c r="B657" s="272"/>
      <c r="C657" s="272"/>
      <c r="D657" s="58"/>
      <c r="E657" s="58"/>
      <c r="F657" s="58"/>
      <c r="G657" s="58"/>
      <c r="H657" s="58"/>
      <c r="I657" s="58"/>
      <c r="J657" s="58"/>
      <c r="K657" s="58"/>
      <c r="L657" s="58"/>
      <c r="M657" s="58"/>
      <c r="N657" s="58"/>
      <c r="O657" s="58"/>
      <c r="P657" s="58"/>
      <c r="Q657" s="58"/>
      <c r="R657" s="58"/>
      <c r="S657" s="272"/>
      <c r="T657" s="58"/>
      <c r="U657" s="58"/>
      <c r="V657" s="58"/>
      <c r="W657" s="58"/>
      <c r="X657" s="58"/>
      <c r="Y657" s="58"/>
      <c r="Z657" s="58"/>
      <c r="AA657" s="58"/>
      <c r="AB657" s="58"/>
      <c r="AC657" s="58"/>
      <c r="AD657" s="58"/>
      <c r="AE657" s="58"/>
      <c r="AF657" s="272"/>
      <c r="AG657" s="58"/>
      <c r="AH657" s="58"/>
      <c r="AI657" s="58"/>
      <c r="AJ657" s="58"/>
      <c r="AK657" s="58"/>
      <c r="AL657" s="58"/>
      <c r="AM657" s="58"/>
      <c r="AN657" s="58"/>
      <c r="AO657" s="58"/>
      <c r="AP657" s="58"/>
      <c r="AQ657" s="58"/>
      <c r="AR657" s="58"/>
      <c r="AS657" s="272"/>
      <c r="AT657" s="58"/>
      <c r="AU657" s="58"/>
      <c r="AV657" s="58"/>
      <c r="AW657" s="58"/>
      <c r="AX657" s="58"/>
      <c r="AY657" s="58"/>
      <c r="AZ657" s="58"/>
      <c r="BA657" s="58"/>
      <c r="BB657" s="58"/>
      <c r="BC657" s="58"/>
      <c r="BD657" s="58"/>
      <c r="BE657" s="58"/>
      <c r="BF657" s="58"/>
      <c r="BG657" s="58"/>
      <c r="BH657" s="58"/>
      <c r="BI657" s="58"/>
      <c r="BJ657" s="58"/>
      <c r="BK657" s="58"/>
      <c r="BR657" s="596"/>
      <c r="BS657" s="592"/>
      <c r="BT657" s="592"/>
      <c r="BU657" s="592"/>
      <c r="BV657" s="592"/>
      <c r="BW657" s="592"/>
      <c r="BX657" s="592"/>
      <c r="BY657" s="592"/>
      <c r="BZ657" s="592"/>
      <c r="CA657" s="592"/>
      <c r="CB657" s="592"/>
      <c r="CC657" s="592"/>
      <c r="CD657" s="592"/>
      <c r="CE657" s="592"/>
      <c r="CF657" s="592"/>
      <c r="CG657" s="592"/>
      <c r="CH657" s="592"/>
      <c r="CI657" s="592"/>
      <c r="CJ657" s="592"/>
      <c r="CK657" s="592"/>
      <c r="CL657" s="592"/>
      <c r="CM657" s="592"/>
      <c r="CN657" s="592"/>
      <c r="CO657" s="592"/>
      <c r="CP657" s="539"/>
      <c r="CQ657" s="540"/>
      <c r="CR657" s="540"/>
      <c r="CS657" s="540"/>
      <c r="CT657" s="540"/>
      <c r="CU657" s="540"/>
      <c r="CV657" s="540"/>
      <c r="CW657" s="540"/>
      <c r="CX657" s="540"/>
      <c r="CY657" s="541"/>
      <c r="CZ657" s="539"/>
      <c r="DA657" s="540"/>
      <c r="DB657" s="540"/>
      <c r="DC657" s="540"/>
      <c r="DD657" s="540"/>
      <c r="DE657" s="540"/>
      <c r="DF657" s="540"/>
      <c r="DG657" s="540"/>
      <c r="DH657" s="540"/>
      <c r="DI657" s="541"/>
      <c r="DJ657" s="592"/>
      <c r="DK657" s="592"/>
      <c r="DL657" s="592"/>
      <c r="DM657" s="592"/>
      <c r="DN657" s="592"/>
      <c r="DO657" s="592"/>
      <c r="DP657" s="592"/>
      <c r="DQ657" s="592"/>
      <c r="DR657" s="592"/>
      <c r="DS657" s="592"/>
      <c r="DT657" s="592"/>
      <c r="DU657" s="592"/>
      <c r="DV657" s="592"/>
      <c r="DW657" s="592"/>
      <c r="DX657" s="592"/>
      <c r="DY657" s="593"/>
      <c r="DZ657" s="58"/>
      <c r="EA657" s="58"/>
      <c r="EE657" s="205"/>
      <c r="EF657" s="205"/>
      <c r="EG657" s="205"/>
      <c r="EH657" s="205"/>
      <c r="EI657" s="205"/>
      <c r="EJ657" s="205"/>
      <c r="EK657" s="205"/>
      <c r="EL657" s="205"/>
      <c r="EM657" s="205"/>
      <c r="EN657" s="205"/>
      <c r="EO657" s="205"/>
      <c r="EP657" s="205"/>
      <c r="EQ657" s="205"/>
      <c r="ER657" s="205"/>
      <c r="ES657" s="205"/>
      <c r="ET657" s="205"/>
      <c r="EU657" s="205"/>
      <c r="EV657" s="205"/>
      <c r="EW657" s="205"/>
      <c r="EX657" s="205"/>
      <c r="EY657" s="205"/>
      <c r="EZ657" s="205"/>
      <c r="FA657" s="205"/>
      <c r="FB657" s="205"/>
      <c r="FC657" s="205"/>
      <c r="FD657" s="205"/>
      <c r="FE657" s="205"/>
      <c r="FF657" s="205"/>
      <c r="FG657" s="205"/>
      <c r="FH657" s="205"/>
      <c r="FI657" s="205"/>
      <c r="FJ657" s="205"/>
      <c r="FK657" s="205"/>
      <c r="FL657" s="205"/>
      <c r="FM657" s="205"/>
      <c r="FN657" s="205"/>
      <c r="FO657" s="205"/>
      <c r="FP657" s="205"/>
      <c r="FQ657" s="205"/>
      <c r="FR657" s="205"/>
      <c r="FS657" s="205"/>
      <c r="FT657" s="205"/>
      <c r="FU657" s="205"/>
      <c r="FV657" s="205"/>
      <c r="FW657" s="205"/>
      <c r="FX657" s="205"/>
      <c r="FY657" s="205"/>
      <c r="FZ657" s="205"/>
      <c r="GA657" s="205"/>
      <c r="GB657" s="205"/>
      <c r="GC657" s="205"/>
      <c r="GD657" s="205"/>
      <c r="GE657" s="205"/>
      <c r="GF657" s="205"/>
      <c r="GG657" s="205"/>
      <c r="GH657" s="205"/>
      <c r="GI657" s="205"/>
      <c r="GJ657" s="205"/>
      <c r="GK657" s="205"/>
      <c r="GL657" s="205"/>
      <c r="GM657" s="205"/>
      <c r="GN657" s="241"/>
    </row>
    <row r="658" spans="1:196" ht="26.1" customHeight="1" x14ac:dyDescent="0.4">
      <c r="B658" s="272"/>
      <c r="C658" s="272"/>
      <c r="D658" s="58"/>
      <c r="E658" s="58"/>
      <c r="F658" s="58"/>
      <c r="G658" s="58"/>
      <c r="H658" s="58"/>
      <c r="I658" s="58"/>
      <c r="J658" s="58"/>
      <c r="K658" s="58"/>
      <c r="L658" s="58"/>
      <c r="M658" s="58"/>
      <c r="N658" s="58"/>
      <c r="O658" s="58"/>
      <c r="P658" s="58"/>
      <c r="Q658" s="58"/>
      <c r="R658" s="58"/>
      <c r="S658" s="272"/>
      <c r="T658" s="58"/>
      <c r="U658" s="58"/>
      <c r="V658" s="58"/>
      <c r="W658" s="58"/>
      <c r="X658" s="58"/>
      <c r="Y658" s="58"/>
      <c r="Z658" s="58"/>
      <c r="AA658" s="58"/>
      <c r="AB658" s="58"/>
      <c r="AC658" s="58"/>
      <c r="AD658" s="58"/>
      <c r="AE658" s="58"/>
      <c r="AF658" s="272"/>
      <c r="AG658" s="58"/>
      <c r="AH658" s="58"/>
      <c r="AI658" s="58"/>
      <c r="AJ658" s="58"/>
      <c r="AK658" s="58"/>
      <c r="AL658" s="58"/>
      <c r="AM658" s="58"/>
      <c r="AN658" s="58"/>
      <c r="AO658" s="58"/>
      <c r="AP658" s="58"/>
      <c r="AQ658" s="58"/>
      <c r="AR658" s="58"/>
      <c r="AS658" s="272"/>
      <c r="AT658" s="58"/>
      <c r="AU658" s="58"/>
      <c r="AV658" s="58"/>
      <c r="AW658" s="58"/>
      <c r="AX658" s="58"/>
      <c r="AY658" s="58"/>
      <c r="AZ658" s="58"/>
      <c r="BA658" s="58"/>
      <c r="BB658" s="58"/>
      <c r="BC658" s="58"/>
      <c r="BD658" s="58"/>
      <c r="BE658" s="58"/>
      <c r="BF658" s="58"/>
      <c r="BG658" s="58"/>
      <c r="BH658" s="58"/>
      <c r="BI658" s="58"/>
      <c r="BJ658" s="58"/>
      <c r="BK658" s="58"/>
      <c r="BR658" s="596"/>
      <c r="BS658" s="592"/>
      <c r="BT658" s="592"/>
      <c r="BU658" s="592"/>
      <c r="BV658" s="592"/>
      <c r="BW658" s="592"/>
      <c r="BX658" s="592"/>
      <c r="BY658" s="592"/>
      <c r="BZ658" s="592"/>
      <c r="CA658" s="592"/>
      <c r="CB658" s="592"/>
      <c r="CC658" s="592"/>
      <c r="CD658" s="592"/>
      <c r="CE658" s="592"/>
      <c r="CF658" s="592"/>
      <c r="CG658" s="592"/>
      <c r="CH658" s="592"/>
      <c r="CI658" s="592"/>
      <c r="CJ658" s="592"/>
      <c r="CK658" s="592"/>
      <c r="CL658" s="592"/>
      <c r="CM658" s="592"/>
      <c r="CN658" s="592"/>
      <c r="CO658" s="592"/>
      <c r="CP658" s="539"/>
      <c r="CQ658" s="540"/>
      <c r="CR658" s="540"/>
      <c r="CS658" s="540"/>
      <c r="CT658" s="540"/>
      <c r="CU658" s="540"/>
      <c r="CV658" s="540"/>
      <c r="CW658" s="540"/>
      <c r="CX658" s="540"/>
      <c r="CY658" s="541"/>
      <c r="CZ658" s="539"/>
      <c r="DA658" s="540"/>
      <c r="DB658" s="540"/>
      <c r="DC658" s="540"/>
      <c r="DD658" s="540"/>
      <c r="DE658" s="540"/>
      <c r="DF658" s="540"/>
      <c r="DG658" s="540"/>
      <c r="DH658" s="540"/>
      <c r="DI658" s="541"/>
      <c r="DJ658" s="592"/>
      <c r="DK658" s="592"/>
      <c r="DL658" s="592"/>
      <c r="DM658" s="592"/>
      <c r="DN658" s="592"/>
      <c r="DO658" s="592"/>
      <c r="DP658" s="592"/>
      <c r="DQ658" s="592"/>
      <c r="DR658" s="592"/>
      <c r="DS658" s="592"/>
      <c r="DT658" s="592"/>
      <c r="DU658" s="592"/>
      <c r="DV658" s="592"/>
      <c r="DW658" s="592"/>
      <c r="DX658" s="592"/>
      <c r="DY658" s="593"/>
      <c r="DZ658" s="58"/>
      <c r="EA658" s="58"/>
      <c r="EE658" s="205"/>
      <c r="EF658" s="205"/>
      <c r="EG658" s="205"/>
      <c r="EH658" s="205"/>
      <c r="EI658" s="205"/>
      <c r="EJ658" s="205"/>
      <c r="EK658" s="205"/>
      <c r="EL658" s="205"/>
      <c r="EM658" s="205"/>
      <c r="EN658" s="205"/>
      <c r="EO658" s="205"/>
      <c r="EP658" s="205"/>
      <c r="EQ658" s="205"/>
      <c r="ER658" s="205"/>
      <c r="ES658" s="205"/>
      <c r="ET658" s="205"/>
      <c r="EU658" s="205"/>
      <c r="EV658" s="205"/>
      <c r="EW658" s="205"/>
      <c r="EX658" s="205"/>
      <c r="EY658" s="205"/>
      <c r="EZ658" s="205"/>
      <c r="FA658" s="205"/>
      <c r="FB658" s="205"/>
      <c r="FC658" s="205"/>
      <c r="FD658" s="205"/>
      <c r="FE658" s="205"/>
      <c r="FF658" s="205"/>
      <c r="FG658" s="205"/>
      <c r="FH658" s="205"/>
      <c r="FI658" s="205"/>
      <c r="FJ658" s="205"/>
      <c r="FK658" s="205"/>
      <c r="FL658" s="205"/>
      <c r="FM658" s="205"/>
      <c r="FN658" s="205"/>
      <c r="FO658" s="205"/>
      <c r="FP658" s="205"/>
      <c r="FQ658" s="205"/>
      <c r="FR658" s="205"/>
      <c r="FS658" s="205"/>
      <c r="FT658" s="205"/>
      <c r="FU658" s="205"/>
      <c r="FV658" s="205"/>
      <c r="FW658" s="205"/>
      <c r="FX658" s="205"/>
      <c r="FY658" s="205"/>
      <c r="FZ658" s="205"/>
      <c r="GA658" s="205"/>
      <c r="GB658" s="205"/>
      <c r="GC658" s="205"/>
      <c r="GD658" s="205"/>
      <c r="GE658" s="205"/>
      <c r="GF658" s="205"/>
      <c r="GG658" s="205"/>
      <c r="GH658" s="205"/>
      <c r="GI658" s="205"/>
      <c r="GJ658" s="205"/>
      <c r="GK658" s="205"/>
      <c r="GL658" s="205"/>
      <c r="GM658" s="205"/>
      <c r="GN658" s="241"/>
    </row>
    <row r="659" spans="1:196" ht="35.25" customHeight="1" x14ac:dyDescent="0.4">
      <c r="B659" s="272"/>
      <c r="C659" s="272"/>
      <c r="D659" s="58"/>
      <c r="E659" s="58"/>
      <c r="F659" s="58"/>
      <c r="G659" s="58"/>
      <c r="H659" s="58"/>
      <c r="I659" s="58"/>
      <c r="J659" s="58"/>
      <c r="K659" s="58"/>
      <c r="L659" s="58"/>
      <c r="M659" s="58"/>
      <c r="N659" s="58"/>
      <c r="O659" s="58"/>
      <c r="P659" s="58"/>
      <c r="Q659" s="58"/>
      <c r="R659" s="58"/>
      <c r="S659" s="272"/>
      <c r="T659" s="58"/>
      <c r="U659" s="58"/>
      <c r="V659" s="58"/>
      <c r="W659" s="58"/>
      <c r="X659" s="58"/>
      <c r="Y659" s="58"/>
      <c r="Z659" s="58"/>
      <c r="AA659" s="58"/>
      <c r="AB659" s="58"/>
      <c r="AC659" s="58"/>
      <c r="AD659" s="58"/>
      <c r="AE659" s="58"/>
      <c r="AF659" s="272"/>
      <c r="AG659" s="58"/>
      <c r="AH659" s="58"/>
      <c r="AI659" s="58"/>
      <c r="AJ659" s="58"/>
      <c r="AK659" s="58"/>
      <c r="AL659" s="58"/>
      <c r="AM659" s="58"/>
      <c r="AN659" s="58"/>
      <c r="AO659" s="58"/>
      <c r="AP659" s="58"/>
      <c r="AQ659" s="58"/>
      <c r="AR659" s="58"/>
      <c r="AS659" s="272"/>
      <c r="AT659" s="58"/>
      <c r="AU659" s="58"/>
      <c r="AV659" s="58"/>
      <c r="AW659" s="58"/>
      <c r="AX659" s="58"/>
      <c r="AY659" s="58"/>
      <c r="AZ659" s="58"/>
      <c r="BA659" s="58"/>
      <c r="BB659" s="58"/>
      <c r="BC659" s="58"/>
      <c r="BD659" s="58"/>
      <c r="BE659" s="58"/>
      <c r="BF659" s="58"/>
      <c r="BG659" s="58"/>
      <c r="BH659" s="58"/>
      <c r="BI659" s="58"/>
      <c r="BJ659" s="58"/>
      <c r="BK659" s="58"/>
      <c r="BR659" s="596" t="s">
        <v>252</v>
      </c>
      <c r="BS659" s="592"/>
      <c r="BT659" s="592"/>
      <c r="BU659" s="592"/>
      <c r="BV659" s="592"/>
      <c r="BW659" s="592"/>
      <c r="BX659" s="592"/>
      <c r="BY659" s="592"/>
      <c r="BZ659" s="592" t="s">
        <v>123</v>
      </c>
      <c r="CA659" s="592"/>
      <c r="CB659" s="592"/>
      <c r="CC659" s="592"/>
      <c r="CD659" s="592"/>
      <c r="CE659" s="592"/>
      <c r="CF659" s="592"/>
      <c r="CG659" s="592"/>
      <c r="CH659" s="592">
        <v>4</v>
      </c>
      <c r="CI659" s="592"/>
      <c r="CJ659" s="592"/>
      <c r="CK659" s="592"/>
      <c r="CL659" s="592"/>
      <c r="CM659" s="592"/>
      <c r="CN659" s="592"/>
      <c r="CO659" s="592"/>
      <c r="CP659" s="601" t="s">
        <v>310</v>
      </c>
      <c r="CQ659" s="602"/>
      <c r="CR659" s="602"/>
      <c r="CS659" s="602"/>
      <c r="CT659" s="602"/>
      <c r="CU659" s="602"/>
      <c r="CV659" s="602"/>
      <c r="CW659" s="602"/>
      <c r="CX659" s="602"/>
      <c r="CY659" s="603"/>
      <c r="CZ659" s="601" t="s">
        <v>264</v>
      </c>
      <c r="DA659" s="602"/>
      <c r="DB659" s="602"/>
      <c r="DC659" s="602"/>
      <c r="DD659" s="602"/>
      <c r="DE659" s="602"/>
      <c r="DF659" s="602"/>
      <c r="DG659" s="602"/>
      <c r="DH659" s="602"/>
      <c r="DI659" s="603"/>
      <c r="DJ659" s="592" t="s">
        <v>161</v>
      </c>
      <c r="DK659" s="592"/>
      <c r="DL659" s="592"/>
      <c r="DM659" s="592"/>
      <c r="DN659" s="592"/>
      <c r="DO659" s="592"/>
      <c r="DP659" s="592"/>
      <c r="DQ659" s="592"/>
      <c r="DR659" s="592" t="s">
        <v>265</v>
      </c>
      <c r="DS659" s="592"/>
      <c r="DT659" s="592"/>
      <c r="DU659" s="592"/>
      <c r="DV659" s="592"/>
      <c r="DW659" s="592"/>
      <c r="DX659" s="592"/>
      <c r="DY659" s="593"/>
      <c r="DZ659" s="58"/>
      <c r="EA659" s="58"/>
      <c r="EE659" s="205"/>
      <c r="EF659" s="205"/>
      <c r="EG659" s="205"/>
      <c r="EH659" s="205"/>
      <c r="EI659" s="205"/>
      <c r="EJ659" s="205"/>
      <c r="EK659" s="205"/>
      <c r="EL659" s="205"/>
      <c r="EM659" s="205"/>
      <c r="EN659" s="205"/>
      <c r="EO659" s="205"/>
      <c r="EP659" s="205"/>
      <c r="EQ659" s="205"/>
      <c r="ER659" s="205"/>
      <c r="ES659" s="205"/>
      <c r="ET659" s="205"/>
      <c r="EU659" s="205"/>
      <c r="EV659" s="205"/>
      <c r="EW659" s="205"/>
      <c r="EX659" s="205"/>
      <c r="EY659" s="205"/>
      <c r="EZ659" s="205"/>
      <c r="FA659" s="205"/>
      <c r="FB659" s="205"/>
      <c r="FC659" s="205"/>
      <c r="FD659" s="205"/>
      <c r="FE659" s="198"/>
      <c r="FF659" s="198"/>
      <c r="FG659" s="198"/>
      <c r="FH659" s="198"/>
      <c r="FI659" s="198"/>
      <c r="FJ659" s="198"/>
      <c r="FK659" s="198"/>
      <c r="FL659" s="198"/>
      <c r="FM659" s="198"/>
      <c r="FN659" s="198"/>
      <c r="FO659" s="198"/>
      <c r="FP659" s="198"/>
      <c r="FQ659" s="198"/>
      <c r="FR659" s="198"/>
      <c r="FS659" s="198"/>
      <c r="FT659" s="198"/>
      <c r="FU659" s="198"/>
      <c r="FV659" s="198"/>
      <c r="FW659" s="198"/>
      <c r="FX659" s="198"/>
      <c r="FY659" s="205"/>
      <c r="FZ659" s="205"/>
      <c r="GA659" s="205"/>
      <c r="GB659" s="205"/>
      <c r="GC659" s="205"/>
      <c r="GD659" s="205"/>
      <c r="GE659" s="205"/>
      <c r="GF659" s="205"/>
      <c r="GG659" s="205"/>
      <c r="GH659" s="205"/>
      <c r="GI659" s="205"/>
      <c r="GJ659" s="205"/>
      <c r="GK659" s="205"/>
      <c r="GL659" s="205"/>
      <c r="GM659" s="205"/>
      <c r="GN659" s="241"/>
    </row>
    <row r="660" spans="1:196" ht="26.1" customHeight="1" x14ac:dyDescent="0.4">
      <c r="B660" s="272"/>
      <c r="C660" s="272"/>
      <c r="D660" s="58"/>
      <c r="E660" s="58"/>
      <c r="F660" s="58"/>
      <c r="G660" s="58"/>
      <c r="H660" s="58"/>
      <c r="I660" s="58"/>
      <c r="J660" s="58"/>
      <c r="K660" s="58"/>
      <c r="L660" s="58"/>
      <c r="M660" s="58"/>
      <c r="N660" s="58"/>
      <c r="O660" s="58"/>
      <c r="P660" s="58"/>
      <c r="Q660" s="58"/>
      <c r="R660" s="58"/>
      <c r="S660" s="272"/>
      <c r="T660" s="58"/>
      <c r="U660" s="58"/>
      <c r="V660" s="58"/>
      <c r="W660" s="58"/>
      <c r="X660" s="58"/>
      <c r="Y660" s="58"/>
      <c r="Z660" s="58"/>
      <c r="AA660" s="58"/>
      <c r="AB660" s="58"/>
      <c r="AC660" s="58"/>
      <c r="AD660" s="58"/>
      <c r="AE660" s="58"/>
      <c r="AF660" s="272"/>
      <c r="AG660" s="58"/>
      <c r="AH660" s="58"/>
      <c r="AI660" s="58"/>
      <c r="AJ660" s="58"/>
      <c r="AK660" s="58"/>
      <c r="AL660" s="58"/>
      <c r="AM660" s="58"/>
      <c r="AN660" s="58"/>
      <c r="AO660" s="58"/>
      <c r="AP660" s="58"/>
      <c r="AQ660" s="58"/>
      <c r="AR660" s="58"/>
      <c r="AS660" s="272"/>
      <c r="AT660" s="58"/>
      <c r="AU660" s="58"/>
      <c r="AV660" s="58"/>
      <c r="AW660" s="58"/>
      <c r="AX660" s="58"/>
      <c r="AY660" s="58"/>
      <c r="AZ660" s="58"/>
      <c r="BA660" s="58"/>
      <c r="BB660" s="58"/>
      <c r="BC660" s="58"/>
      <c r="BD660" s="58"/>
      <c r="BE660" s="58"/>
      <c r="BF660" s="58"/>
      <c r="BG660" s="58"/>
      <c r="BH660" s="58"/>
      <c r="BI660" s="58"/>
      <c r="BJ660" s="58"/>
      <c r="BK660" s="58"/>
      <c r="BR660" s="596"/>
      <c r="BS660" s="592"/>
      <c r="BT660" s="592"/>
      <c r="BU660" s="592"/>
      <c r="BV660" s="592"/>
      <c r="BW660" s="592"/>
      <c r="BX660" s="592"/>
      <c r="BY660" s="592"/>
      <c r="BZ660" s="592"/>
      <c r="CA660" s="592"/>
      <c r="CB660" s="592"/>
      <c r="CC660" s="592"/>
      <c r="CD660" s="592"/>
      <c r="CE660" s="592"/>
      <c r="CF660" s="592"/>
      <c r="CG660" s="592"/>
      <c r="CH660" s="592"/>
      <c r="CI660" s="592"/>
      <c r="CJ660" s="592"/>
      <c r="CK660" s="592"/>
      <c r="CL660" s="592"/>
      <c r="CM660" s="592"/>
      <c r="CN660" s="592"/>
      <c r="CO660" s="592"/>
      <c r="CP660" s="539"/>
      <c r="CQ660" s="540"/>
      <c r="CR660" s="540"/>
      <c r="CS660" s="540"/>
      <c r="CT660" s="540"/>
      <c r="CU660" s="540"/>
      <c r="CV660" s="540"/>
      <c r="CW660" s="540"/>
      <c r="CX660" s="540"/>
      <c r="CY660" s="541"/>
      <c r="CZ660" s="539"/>
      <c r="DA660" s="540"/>
      <c r="DB660" s="540"/>
      <c r="DC660" s="540"/>
      <c r="DD660" s="540"/>
      <c r="DE660" s="540"/>
      <c r="DF660" s="540"/>
      <c r="DG660" s="540"/>
      <c r="DH660" s="540"/>
      <c r="DI660" s="541"/>
      <c r="DJ660" s="592"/>
      <c r="DK660" s="592"/>
      <c r="DL660" s="592"/>
      <c r="DM660" s="592"/>
      <c r="DN660" s="592"/>
      <c r="DO660" s="592"/>
      <c r="DP660" s="592"/>
      <c r="DQ660" s="592"/>
      <c r="DR660" s="592"/>
      <c r="DS660" s="592"/>
      <c r="DT660" s="592"/>
      <c r="DU660" s="592"/>
      <c r="DV660" s="592"/>
      <c r="DW660" s="592"/>
      <c r="DX660" s="592"/>
      <c r="DY660" s="593"/>
      <c r="DZ660" s="58"/>
      <c r="EA660" s="58"/>
      <c r="EE660" s="205"/>
      <c r="EF660" s="205"/>
      <c r="EG660" s="205"/>
      <c r="EH660" s="205"/>
      <c r="EI660" s="205"/>
      <c r="EJ660" s="205"/>
      <c r="EK660" s="205"/>
      <c r="EL660" s="205"/>
      <c r="EM660" s="205"/>
      <c r="EN660" s="205"/>
      <c r="EO660" s="205"/>
      <c r="EP660" s="205"/>
      <c r="EQ660" s="205"/>
      <c r="ER660" s="205"/>
      <c r="ES660" s="205"/>
      <c r="ET660" s="205"/>
      <c r="EU660" s="205"/>
      <c r="EV660" s="205"/>
      <c r="EW660" s="205"/>
      <c r="EX660" s="205"/>
      <c r="EY660" s="205"/>
      <c r="EZ660" s="205"/>
      <c r="FA660" s="205"/>
      <c r="FB660" s="205"/>
      <c r="FC660" s="205"/>
      <c r="FD660" s="205"/>
      <c r="FE660" s="205"/>
      <c r="FF660" s="205"/>
      <c r="FG660" s="205"/>
      <c r="FH660" s="205"/>
      <c r="FI660" s="205"/>
      <c r="FJ660" s="205"/>
      <c r="FK660" s="205"/>
      <c r="FL660" s="205"/>
      <c r="FM660" s="205"/>
      <c r="FN660" s="205"/>
      <c r="FO660" s="205"/>
      <c r="FP660" s="205"/>
      <c r="FQ660" s="205"/>
      <c r="FR660" s="205"/>
      <c r="FS660" s="205"/>
      <c r="FT660" s="205"/>
      <c r="FU660" s="205"/>
      <c r="FV660" s="205"/>
      <c r="FW660" s="205"/>
      <c r="FX660" s="205"/>
      <c r="FY660" s="205"/>
      <c r="FZ660" s="205"/>
      <c r="GA660" s="205"/>
      <c r="GB660" s="205"/>
      <c r="GC660" s="205"/>
      <c r="GD660" s="205"/>
      <c r="GE660" s="205"/>
      <c r="GF660" s="205"/>
      <c r="GG660" s="205"/>
      <c r="GH660" s="205"/>
      <c r="GI660" s="205"/>
      <c r="GJ660" s="205"/>
      <c r="GK660" s="205"/>
      <c r="GL660" s="205"/>
      <c r="GM660" s="205"/>
      <c r="GN660" s="241"/>
    </row>
    <row r="661" spans="1:196" ht="26.1" customHeight="1" thickBot="1" x14ac:dyDescent="0.45">
      <c r="B661" s="272"/>
      <c r="C661" s="272"/>
      <c r="D661" s="58"/>
      <c r="E661" s="58"/>
      <c r="F661" s="58"/>
      <c r="G661" s="58"/>
      <c r="H661" s="58"/>
      <c r="I661" s="58"/>
      <c r="J661" s="58"/>
      <c r="K661" s="58"/>
      <c r="L661" s="58"/>
      <c r="M661" s="58"/>
      <c r="N661" s="58"/>
      <c r="O661" s="58"/>
      <c r="P661" s="58"/>
      <c r="Q661" s="58"/>
      <c r="R661" s="58"/>
      <c r="S661" s="272"/>
      <c r="T661" s="58"/>
      <c r="U661" s="58"/>
      <c r="V661" s="58"/>
      <c r="W661" s="58"/>
      <c r="X661" s="58"/>
      <c r="Y661" s="58"/>
      <c r="Z661" s="58"/>
      <c r="AA661" s="58"/>
      <c r="AB661" s="58"/>
      <c r="AC661" s="58"/>
      <c r="AD661" s="58"/>
      <c r="AE661" s="58"/>
      <c r="AF661" s="272"/>
      <c r="AG661" s="58"/>
      <c r="AH661" s="58"/>
      <c r="AI661" s="58"/>
      <c r="AJ661" s="58"/>
      <c r="AK661" s="58"/>
      <c r="AL661" s="58"/>
      <c r="AM661" s="58"/>
      <c r="AN661" s="58"/>
      <c r="AO661" s="58"/>
      <c r="AP661" s="58"/>
      <c r="AQ661" s="58"/>
      <c r="AR661" s="58"/>
      <c r="AS661" s="272"/>
      <c r="AT661" s="58"/>
      <c r="AU661" s="58"/>
      <c r="AV661" s="58"/>
      <c r="AW661" s="58"/>
      <c r="AX661" s="58"/>
      <c r="AY661" s="58"/>
      <c r="AZ661" s="58"/>
      <c r="BA661" s="58"/>
      <c r="BB661" s="58"/>
      <c r="BC661" s="58"/>
      <c r="BD661" s="58"/>
      <c r="BE661" s="58"/>
      <c r="BF661" s="58"/>
      <c r="BG661" s="58"/>
      <c r="BH661" s="58"/>
      <c r="BI661" s="58"/>
      <c r="BJ661" s="58"/>
      <c r="BK661" s="58"/>
      <c r="BR661" s="619"/>
      <c r="BS661" s="616"/>
      <c r="BT661" s="616"/>
      <c r="BU661" s="616"/>
      <c r="BV661" s="616"/>
      <c r="BW661" s="616"/>
      <c r="BX661" s="616"/>
      <c r="BY661" s="617"/>
      <c r="BZ661" s="615"/>
      <c r="CA661" s="616"/>
      <c r="CB661" s="616"/>
      <c r="CC661" s="616"/>
      <c r="CD661" s="616"/>
      <c r="CE661" s="616"/>
      <c r="CF661" s="616"/>
      <c r="CG661" s="617"/>
      <c r="CH661" s="615"/>
      <c r="CI661" s="616"/>
      <c r="CJ661" s="616"/>
      <c r="CK661" s="616"/>
      <c r="CL661" s="616"/>
      <c r="CM661" s="616"/>
      <c r="CN661" s="616"/>
      <c r="CO661" s="617"/>
      <c r="CP661" s="134"/>
      <c r="CQ661" s="135"/>
      <c r="CR661" s="135"/>
      <c r="CS661" s="135"/>
      <c r="CT661" s="135"/>
      <c r="CU661" s="135"/>
      <c r="CV661" s="135"/>
      <c r="CW661" s="135"/>
      <c r="CX661" s="135"/>
      <c r="CY661" s="136"/>
      <c r="CZ661" s="134"/>
      <c r="DA661" s="135"/>
      <c r="DB661" s="135"/>
      <c r="DC661" s="135"/>
      <c r="DD661" s="135"/>
      <c r="DE661" s="135"/>
      <c r="DF661" s="135"/>
      <c r="DG661" s="135"/>
      <c r="DH661" s="135"/>
      <c r="DI661" s="136"/>
      <c r="DJ661" s="615"/>
      <c r="DK661" s="616"/>
      <c r="DL661" s="616"/>
      <c r="DM661" s="616"/>
      <c r="DN661" s="616"/>
      <c r="DO661" s="616"/>
      <c r="DP661" s="616"/>
      <c r="DQ661" s="617"/>
      <c r="DR661" s="615"/>
      <c r="DS661" s="616"/>
      <c r="DT661" s="616"/>
      <c r="DU661" s="616"/>
      <c r="DV661" s="616"/>
      <c r="DW661" s="616"/>
      <c r="DX661" s="616"/>
      <c r="DY661" s="618"/>
      <c r="DZ661" s="58"/>
      <c r="EA661" s="58"/>
      <c r="EE661" s="205"/>
      <c r="EF661" s="205"/>
      <c r="EG661" s="205"/>
      <c r="EH661" s="205"/>
      <c r="EI661" s="205"/>
      <c r="EJ661" s="205"/>
      <c r="EK661" s="205"/>
      <c r="EL661" s="205"/>
      <c r="EM661" s="205"/>
      <c r="EN661" s="205"/>
      <c r="EO661" s="205"/>
      <c r="EP661" s="205"/>
      <c r="EQ661" s="205"/>
      <c r="ER661" s="205"/>
      <c r="ES661" s="205"/>
      <c r="ET661" s="205"/>
      <c r="EU661" s="205"/>
      <c r="EV661" s="205"/>
      <c r="EW661" s="205"/>
      <c r="EX661" s="205"/>
      <c r="EY661" s="205"/>
      <c r="EZ661" s="205"/>
      <c r="FA661" s="205"/>
      <c r="FB661" s="205"/>
      <c r="FC661" s="205"/>
      <c r="FD661" s="205"/>
      <c r="FE661" s="205"/>
      <c r="FF661" s="205"/>
      <c r="FG661" s="205"/>
      <c r="FH661" s="205"/>
      <c r="FI661" s="205"/>
      <c r="FJ661" s="205"/>
      <c r="FK661" s="205"/>
      <c r="FL661" s="205"/>
      <c r="FM661" s="205"/>
      <c r="FN661" s="205"/>
      <c r="FO661" s="205"/>
      <c r="FP661" s="205"/>
      <c r="FQ661" s="205"/>
      <c r="FR661" s="205"/>
      <c r="FS661" s="205"/>
      <c r="FT661" s="205"/>
      <c r="FU661" s="205"/>
      <c r="FV661" s="205"/>
      <c r="FW661" s="205"/>
      <c r="FX661" s="205"/>
      <c r="FY661" s="205"/>
      <c r="FZ661" s="205"/>
      <c r="GA661" s="205"/>
      <c r="GB661" s="205"/>
      <c r="GC661" s="205"/>
      <c r="GD661" s="205"/>
      <c r="GE661" s="205"/>
      <c r="GF661" s="205"/>
      <c r="GG661" s="205"/>
      <c r="GH661" s="205"/>
      <c r="GI661" s="205"/>
      <c r="GJ661" s="205"/>
      <c r="GK661" s="205"/>
      <c r="GL661" s="205"/>
      <c r="GM661" s="205"/>
      <c r="GN661" s="241"/>
    </row>
    <row r="662" spans="1:196" ht="18.75" customHeight="1" x14ac:dyDescent="0.4">
      <c r="A662" s="58"/>
      <c r="B662" s="272"/>
      <c r="C662" s="272"/>
      <c r="D662" s="58"/>
      <c r="E662" s="58"/>
      <c r="F662" s="58"/>
      <c r="G662" s="58"/>
      <c r="H662" s="58"/>
      <c r="I662" s="58"/>
      <c r="J662" s="58"/>
      <c r="K662" s="58"/>
      <c r="L662" s="58"/>
      <c r="M662" s="58"/>
      <c r="N662" s="58"/>
      <c r="O662" s="58"/>
      <c r="P662" s="58"/>
      <c r="Q662" s="58"/>
      <c r="R662" s="58"/>
      <c r="S662" s="272"/>
      <c r="T662" s="58"/>
      <c r="U662" s="58"/>
      <c r="V662" s="58"/>
      <c r="W662" s="58"/>
      <c r="X662" s="58"/>
      <c r="Y662" s="58"/>
      <c r="Z662" s="58"/>
      <c r="AA662" s="58"/>
      <c r="AB662" s="58"/>
      <c r="AC662" s="58"/>
      <c r="AD662" s="58"/>
      <c r="AE662" s="58"/>
      <c r="AF662" s="272"/>
      <c r="AG662" s="58"/>
      <c r="AH662" s="58"/>
      <c r="AI662" s="58"/>
      <c r="AJ662" s="58"/>
      <c r="AK662" s="58"/>
      <c r="AL662" s="58"/>
      <c r="AM662" s="58"/>
      <c r="AN662" s="58"/>
      <c r="AO662" s="58"/>
      <c r="AP662" s="58"/>
      <c r="AQ662" s="58"/>
      <c r="AR662" s="58"/>
      <c r="AS662" s="272"/>
      <c r="AT662" s="58"/>
      <c r="AU662" s="58"/>
      <c r="AV662" s="58"/>
      <c r="AW662" s="58"/>
      <c r="AX662" s="58"/>
      <c r="AY662" s="58"/>
      <c r="AZ662" s="58"/>
      <c r="BA662" s="58"/>
      <c r="BB662" s="58"/>
      <c r="BC662" s="58"/>
      <c r="BD662" s="58"/>
      <c r="BE662" s="58"/>
      <c r="BF662" s="58"/>
      <c r="BG662" s="58"/>
      <c r="BH662" s="58"/>
      <c r="BI662" s="58"/>
      <c r="BJ662" s="58"/>
      <c r="BK662" s="58"/>
      <c r="BO662" s="58"/>
      <c r="BP662" s="58"/>
      <c r="BQ662" s="58"/>
      <c r="BR662" s="58"/>
      <c r="BS662" s="58"/>
      <c r="BT662" s="58"/>
      <c r="BU662" s="58"/>
    </row>
    <row r="663" spans="1:196" ht="18.75" customHeight="1" x14ac:dyDescent="0.4">
      <c r="A663" s="58"/>
      <c r="B663" s="58"/>
      <c r="C663" s="58"/>
      <c r="D663" s="58"/>
      <c r="E663" s="58"/>
      <c r="F663" s="58"/>
      <c r="G663" s="58"/>
      <c r="BO663" s="58"/>
      <c r="BP663" s="58"/>
      <c r="BQ663" s="58"/>
      <c r="BR663" s="58"/>
      <c r="BS663" s="58"/>
      <c r="BT663" s="58"/>
      <c r="BU663" s="58"/>
    </row>
    <row r="664" spans="1:196" ht="18.75" customHeight="1" x14ac:dyDescent="0.4">
      <c r="A664" s="58"/>
      <c r="B664" s="58"/>
      <c r="C664" s="58"/>
      <c r="D664" s="58"/>
      <c r="E664" s="58"/>
      <c r="F664" s="58"/>
      <c r="G664" s="58"/>
      <c r="BO664" s="58"/>
      <c r="BP664" s="58"/>
      <c r="BQ664" s="58"/>
      <c r="BR664" s="58"/>
      <c r="BS664" s="58"/>
      <c r="BT664" s="58"/>
      <c r="BU664" s="58"/>
    </row>
    <row r="665" spans="1:196" ht="18.75" customHeight="1" x14ac:dyDescent="0.4">
      <c r="A665" s="58"/>
      <c r="B665" s="58"/>
      <c r="C665" s="58"/>
      <c r="D665" s="58"/>
      <c r="E665" s="58"/>
      <c r="F665" s="58"/>
      <c r="G665" s="58"/>
      <c r="BO665" s="58"/>
      <c r="BP665" s="58"/>
      <c r="BQ665" s="58"/>
      <c r="BR665" s="58"/>
      <c r="BS665" s="58"/>
      <c r="BT665" s="58"/>
      <c r="BU665" s="58"/>
    </row>
    <row r="666" spans="1:196" ht="18.75" customHeight="1" x14ac:dyDescent="0.4">
      <c r="A666" s="58"/>
      <c r="B666" s="58"/>
      <c r="C666" s="58"/>
      <c r="D666" s="58"/>
      <c r="E666" s="58"/>
      <c r="F666" s="58"/>
      <c r="G666" s="58"/>
      <c r="BO666" s="58"/>
      <c r="BP666" s="58"/>
      <c r="BQ666" s="58"/>
      <c r="BR666" s="58"/>
      <c r="BS666" s="58"/>
      <c r="BT666" s="58"/>
      <c r="BU666" s="58"/>
    </row>
    <row r="667" spans="1:196" ht="18.75" customHeight="1" x14ac:dyDescent="0.4">
      <c r="A667" s="58"/>
      <c r="B667" s="58"/>
      <c r="C667" s="58"/>
      <c r="D667" s="58"/>
      <c r="E667" s="58"/>
      <c r="F667" s="58"/>
      <c r="G667" s="58"/>
      <c r="BO667" s="58"/>
      <c r="BP667" s="58"/>
      <c r="BQ667" s="58"/>
      <c r="BR667" s="58"/>
      <c r="BS667" s="58"/>
      <c r="BT667" s="58"/>
      <c r="BU667" s="58"/>
    </row>
    <row r="671" spans="1:196" ht="18.75" customHeight="1" x14ac:dyDescent="0.4">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BE671" s="292" t="s">
        <v>266</v>
      </c>
      <c r="BF671" s="293"/>
      <c r="BG671" s="293"/>
      <c r="BH671" s="293"/>
      <c r="BI671" s="293"/>
      <c r="BJ671" s="293"/>
      <c r="BK671" s="293"/>
      <c r="BL671" s="294"/>
      <c r="BP671" s="58"/>
      <c r="BQ671" s="271" t="s">
        <v>402</v>
      </c>
      <c r="BR671" s="58"/>
      <c r="BS671" s="58"/>
      <c r="BT671" s="58"/>
      <c r="BU671" s="58"/>
      <c r="BV671" s="58"/>
      <c r="BW671" s="58"/>
      <c r="BX671" s="58"/>
      <c r="BY671" s="58"/>
      <c r="BZ671" s="58"/>
      <c r="CA671" s="58"/>
      <c r="CB671" s="58"/>
      <c r="CC671" s="58"/>
      <c r="CD671" s="58"/>
      <c r="CE671" s="58"/>
      <c r="CF671" s="58"/>
      <c r="CG671" s="58"/>
      <c r="CH671" s="58"/>
      <c r="CI671" s="58"/>
      <c r="CJ671" s="58"/>
      <c r="CK671" s="58"/>
      <c r="CL671" s="58"/>
      <c r="CM671" s="58"/>
      <c r="CN671" s="58"/>
      <c r="DS671" s="292" t="s">
        <v>195</v>
      </c>
      <c r="DT671" s="293"/>
      <c r="DU671" s="293"/>
      <c r="DV671" s="293"/>
      <c r="DW671" s="293"/>
      <c r="DX671" s="293"/>
      <c r="DY671" s="293"/>
      <c r="DZ671" s="294"/>
    </row>
    <row r="672" spans="1:196" ht="18.75" customHeight="1" x14ac:dyDescent="0.4">
      <c r="B672" s="58"/>
      <c r="BE672" s="295"/>
      <c r="BF672" s="296"/>
      <c r="BG672" s="296"/>
      <c r="BH672" s="296"/>
      <c r="BI672" s="296"/>
      <c r="BJ672" s="296"/>
      <c r="BK672" s="296"/>
      <c r="BL672" s="297"/>
      <c r="BP672" s="58"/>
      <c r="DS672" s="295"/>
      <c r="DT672" s="296"/>
      <c r="DU672" s="296"/>
      <c r="DV672" s="296"/>
      <c r="DW672" s="296"/>
      <c r="DX672" s="296"/>
      <c r="DY672" s="296"/>
      <c r="DZ672" s="297"/>
    </row>
    <row r="673" spans="2:126" ht="18.75" customHeight="1" x14ac:dyDescent="0.4">
      <c r="B673" s="58"/>
      <c r="C673" s="129" t="s">
        <v>88</v>
      </c>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BP673" s="58"/>
      <c r="BQ673" s="129" t="s">
        <v>88</v>
      </c>
      <c r="BR673" s="58"/>
      <c r="BS673" s="58"/>
      <c r="BT673" s="58"/>
      <c r="BU673" s="58"/>
      <c r="BV673" s="58"/>
      <c r="BW673" s="58"/>
      <c r="BX673" s="58"/>
      <c r="BY673" s="58"/>
      <c r="BZ673" s="58"/>
      <c r="CA673" s="58"/>
      <c r="CB673" s="58"/>
      <c r="CC673" s="58"/>
      <c r="CD673" s="58"/>
      <c r="CE673" s="58"/>
      <c r="CF673" s="58"/>
      <c r="CG673" s="58"/>
      <c r="CH673" s="58"/>
      <c r="CI673" s="58"/>
      <c r="CJ673" s="58"/>
      <c r="CK673" s="58"/>
      <c r="CL673" s="58"/>
      <c r="CM673" s="58"/>
      <c r="CN673" s="58"/>
    </row>
    <row r="674" spans="2:126" ht="18.75" customHeight="1" x14ac:dyDescent="0.4">
      <c r="B674" s="58"/>
      <c r="C674" s="59"/>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BP674" s="58"/>
      <c r="BQ674" s="59"/>
      <c r="BR674" s="58"/>
      <c r="BS674" s="58"/>
      <c r="BT674" s="58"/>
      <c r="BU674" s="58"/>
      <c r="BV674" s="58"/>
      <c r="BW674" s="58"/>
      <c r="BX674" s="58"/>
      <c r="BY674" s="58"/>
      <c r="BZ674" s="58"/>
      <c r="CA674" s="58"/>
      <c r="CB674" s="58"/>
      <c r="CC674" s="58"/>
      <c r="CD674" s="58"/>
      <c r="CE674" s="58"/>
      <c r="CF674" s="58"/>
      <c r="CG674" s="58"/>
      <c r="CH674" s="58"/>
      <c r="CI674" s="58"/>
      <c r="CJ674" s="58"/>
      <c r="CK674" s="58"/>
      <c r="CL674" s="58"/>
      <c r="CM674" s="58"/>
      <c r="CN674" s="58"/>
    </row>
    <row r="675" spans="2:126" ht="18.75" customHeight="1" thickBot="1" x14ac:dyDescent="0.45">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BP675" s="58"/>
      <c r="BQ675" s="58"/>
      <c r="BR675" s="58"/>
      <c r="BS675" s="58"/>
      <c r="BT675" s="58"/>
      <c r="BU675" s="58"/>
      <c r="BV675" s="58"/>
      <c r="BW675" s="58"/>
      <c r="BX675" s="58"/>
      <c r="BY675" s="58"/>
      <c r="BZ675" s="58"/>
      <c r="CA675" s="58"/>
      <c r="CB675" s="58"/>
      <c r="CC675" s="58"/>
      <c r="CD675" s="58"/>
      <c r="CE675" s="58"/>
      <c r="CF675" s="58"/>
      <c r="CG675" s="58"/>
      <c r="CH675" s="58"/>
      <c r="CI675" s="58"/>
      <c r="CJ675" s="58"/>
      <c r="CK675" s="58"/>
      <c r="CL675" s="58"/>
      <c r="CM675" s="58"/>
      <c r="CN675" s="58"/>
    </row>
    <row r="676" spans="2:126" ht="26.1" customHeight="1" thickBot="1" x14ac:dyDescent="0.45">
      <c r="B676" s="58"/>
      <c r="C676" s="137" t="s">
        <v>379</v>
      </c>
      <c r="D676" s="138"/>
      <c r="E676" s="138"/>
      <c r="F676" s="138"/>
      <c r="G676" s="138"/>
      <c r="H676" s="139"/>
      <c r="I676" s="139"/>
      <c r="J676" s="139"/>
      <c r="K676" s="139"/>
      <c r="L676" s="139"/>
      <c r="M676" s="138" t="s">
        <v>89</v>
      </c>
      <c r="N676" s="604"/>
      <c r="O676" s="604"/>
      <c r="P676" s="604"/>
      <c r="Q676" s="604"/>
      <c r="R676" s="604"/>
      <c r="S676" s="604"/>
      <c r="T676" s="604"/>
      <c r="U676" s="604"/>
      <c r="V676" s="604"/>
      <c r="W676" s="604"/>
      <c r="X676" s="138" t="s">
        <v>90</v>
      </c>
      <c r="Y676" s="139"/>
      <c r="Z676" s="138" t="s">
        <v>89</v>
      </c>
      <c r="AA676" s="138" t="s">
        <v>380</v>
      </c>
      <c r="AB676" s="139"/>
      <c r="AC676" s="139"/>
      <c r="AD676" s="139"/>
      <c r="AE676" s="139"/>
      <c r="AF676" s="139"/>
      <c r="AG676" s="605"/>
      <c r="AH676" s="605"/>
      <c r="AI676" s="605"/>
      <c r="AJ676" s="605"/>
      <c r="AK676" s="605"/>
      <c r="AL676" s="605"/>
      <c r="AM676" s="605"/>
      <c r="AN676" s="605"/>
      <c r="AO676" s="605"/>
      <c r="AP676" s="605"/>
      <c r="AQ676" s="140" t="s">
        <v>90</v>
      </c>
      <c r="AR676" s="141"/>
      <c r="AX676" s="142"/>
      <c r="AY676" s="58"/>
      <c r="AZ676" s="58"/>
      <c r="BP676" s="58"/>
      <c r="BQ676" s="137" t="s">
        <v>379</v>
      </c>
      <c r="BR676" s="138"/>
      <c r="BS676" s="138"/>
      <c r="BT676" s="138"/>
      <c r="BU676" s="138"/>
      <c r="BV676" s="139"/>
      <c r="BW676" s="139"/>
      <c r="BX676" s="139"/>
      <c r="BY676" s="139"/>
      <c r="BZ676" s="139"/>
      <c r="CA676" s="138" t="s">
        <v>89</v>
      </c>
      <c r="CB676" s="604" t="s">
        <v>377</v>
      </c>
      <c r="CC676" s="604"/>
      <c r="CD676" s="604"/>
      <c r="CE676" s="604"/>
      <c r="CF676" s="604"/>
      <c r="CG676" s="604"/>
      <c r="CH676" s="604"/>
      <c r="CI676" s="604"/>
      <c r="CJ676" s="604"/>
      <c r="CK676" s="604"/>
      <c r="CL676" s="138" t="s">
        <v>90</v>
      </c>
      <c r="CM676" s="139"/>
      <c r="CN676" s="138" t="s">
        <v>89</v>
      </c>
      <c r="CO676" s="138" t="s">
        <v>380</v>
      </c>
      <c r="CP676" s="139"/>
      <c r="CQ676" s="139"/>
      <c r="CR676" s="139"/>
      <c r="CS676" s="139"/>
      <c r="CT676" s="139"/>
      <c r="CU676" s="605" t="s">
        <v>378</v>
      </c>
      <c r="CV676" s="605"/>
      <c r="CW676" s="605"/>
      <c r="CX676" s="605"/>
      <c r="CY676" s="605"/>
      <c r="CZ676" s="605"/>
      <c r="DA676" s="605"/>
      <c r="DB676" s="605"/>
      <c r="DC676" s="605"/>
      <c r="DD676" s="605"/>
      <c r="DE676" s="140" t="s">
        <v>90</v>
      </c>
      <c r="DF676" s="141"/>
      <c r="DL676" s="142"/>
      <c r="DM676" s="58"/>
      <c r="DN676" s="58"/>
    </row>
    <row r="677" spans="2:126" ht="18.75" customHeight="1" thickBot="1" x14ac:dyDescent="0.45">
      <c r="B677" s="58"/>
      <c r="C677" s="58"/>
      <c r="D677" s="58"/>
      <c r="E677" s="143"/>
      <c r="F677" s="58"/>
      <c r="G677" s="58"/>
      <c r="H677" s="58"/>
      <c r="I677" s="58"/>
      <c r="J677" s="58"/>
      <c r="K677" s="58"/>
      <c r="L677" s="58"/>
      <c r="M677" s="58"/>
      <c r="N677" s="58"/>
      <c r="O677" s="58"/>
      <c r="P677" s="58"/>
      <c r="Q677" s="58"/>
      <c r="R677" s="58"/>
      <c r="S677" s="58"/>
      <c r="T677" s="58"/>
      <c r="U677" s="58"/>
      <c r="V677" s="58"/>
      <c r="W677" s="58"/>
      <c r="X677" s="58"/>
      <c r="Y677" s="58"/>
      <c r="Z677" s="58"/>
      <c r="BP677" s="58"/>
      <c r="BQ677" s="58"/>
      <c r="BR677" s="58"/>
      <c r="BS677" s="143"/>
      <c r="BT677" s="58"/>
      <c r="BU677" s="58"/>
      <c r="BV677" s="58"/>
      <c r="BW677" s="58"/>
      <c r="BX677" s="58"/>
      <c r="BY677" s="58"/>
      <c r="BZ677" s="58"/>
      <c r="CA677" s="58"/>
      <c r="CB677" s="58"/>
      <c r="CC677" s="58"/>
      <c r="CD677" s="58"/>
      <c r="CE677" s="58"/>
      <c r="CF677" s="58"/>
      <c r="CG677" s="58"/>
      <c r="CH677" s="58"/>
      <c r="CI677" s="58"/>
      <c r="CJ677" s="58"/>
      <c r="CK677" s="58"/>
      <c r="CL677" s="58"/>
      <c r="CM677" s="58"/>
      <c r="CN677" s="58"/>
    </row>
    <row r="678" spans="2:126" ht="18.75" customHeight="1" x14ac:dyDescent="0.4">
      <c r="B678" s="58"/>
      <c r="C678" s="58"/>
      <c r="D678" s="58"/>
      <c r="E678" s="143"/>
      <c r="F678" s="58"/>
      <c r="I678" s="606" t="s">
        <v>381</v>
      </c>
      <c r="J678" s="607"/>
      <c r="K678" s="607"/>
      <c r="L678" s="607"/>
      <c r="M678" s="607"/>
      <c r="N678" s="607"/>
      <c r="O678" s="607"/>
      <c r="P678" s="608"/>
      <c r="Q678" s="590" t="s">
        <v>79</v>
      </c>
      <c r="R678" s="577"/>
      <c r="S678" s="577"/>
      <c r="T678" s="577"/>
      <c r="U678" s="577"/>
      <c r="V678" s="577"/>
      <c r="W678" s="577"/>
      <c r="X678" s="577"/>
      <c r="Y678" s="577"/>
      <c r="Z678" s="577"/>
      <c r="AA678" s="577"/>
      <c r="AB678" s="577"/>
      <c r="AC678" s="577"/>
      <c r="AD678" s="577"/>
      <c r="AE678" s="577"/>
      <c r="AF678" s="577"/>
      <c r="AG678" s="577"/>
      <c r="AH678" s="577"/>
      <c r="AI678" s="577"/>
      <c r="AJ678" s="585"/>
      <c r="AK678" s="590" t="s">
        <v>382</v>
      </c>
      <c r="AL678" s="577"/>
      <c r="AM678" s="577"/>
      <c r="AN678" s="577"/>
      <c r="AO678" s="577"/>
      <c r="AP678" s="577"/>
      <c r="AQ678" s="577"/>
      <c r="AR678" s="577"/>
      <c r="AS678" s="577"/>
      <c r="AT678" s="577"/>
      <c r="AU678" s="577"/>
      <c r="AV678" s="577"/>
      <c r="AW678" s="577"/>
      <c r="AX678" s="577"/>
      <c r="AY678" s="577"/>
      <c r="AZ678" s="577"/>
      <c r="BA678" s="577"/>
      <c r="BB678" s="577"/>
      <c r="BC678" s="577"/>
      <c r="BD678" s="577"/>
      <c r="BE678" s="577"/>
      <c r="BF678" s="577"/>
      <c r="BG678" s="577"/>
      <c r="BH678" s="585"/>
      <c r="BP678" s="58"/>
      <c r="BQ678" s="58"/>
      <c r="BR678" s="58"/>
      <c r="BS678" s="143"/>
      <c r="BT678" s="58"/>
      <c r="BW678" s="606" t="s">
        <v>381</v>
      </c>
      <c r="BX678" s="607"/>
      <c r="BY678" s="607"/>
      <c r="BZ678" s="607"/>
      <c r="CA678" s="607"/>
      <c r="CB678" s="607"/>
      <c r="CC678" s="607"/>
      <c r="CD678" s="608"/>
      <c r="CE678" s="590" t="s">
        <v>79</v>
      </c>
      <c r="CF678" s="577"/>
      <c r="CG678" s="577"/>
      <c r="CH678" s="577"/>
      <c r="CI678" s="577"/>
      <c r="CJ678" s="577"/>
      <c r="CK678" s="577"/>
      <c r="CL678" s="577"/>
      <c r="CM678" s="577"/>
      <c r="CN678" s="577"/>
      <c r="CO678" s="577"/>
      <c r="CP678" s="577"/>
      <c r="CQ678" s="577"/>
      <c r="CR678" s="577"/>
      <c r="CS678" s="577"/>
      <c r="CT678" s="577"/>
      <c r="CU678" s="577"/>
      <c r="CV678" s="577"/>
      <c r="CW678" s="577"/>
      <c r="CX678" s="585"/>
      <c r="CY678" s="590" t="s">
        <v>382</v>
      </c>
      <c r="CZ678" s="577"/>
      <c r="DA678" s="577"/>
      <c r="DB678" s="577"/>
      <c r="DC678" s="577"/>
      <c r="DD678" s="577"/>
      <c r="DE678" s="577"/>
      <c r="DF678" s="577"/>
      <c r="DG678" s="577"/>
      <c r="DH678" s="577"/>
      <c r="DI678" s="577"/>
      <c r="DJ678" s="577"/>
      <c r="DK678" s="577"/>
      <c r="DL678" s="577"/>
      <c r="DM678" s="577"/>
      <c r="DN678" s="577"/>
      <c r="DO678" s="577"/>
      <c r="DP678" s="577"/>
      <c r="DQ678" s="577"/>
      <c r="DR678" s="577"/>
      <c r="DS678" s="577"/>
      <c r="DT678" s="577"/>
      <c r="DU678" s="577"/>
      <c r="DV678" s="585"/>
    </row>
    <row r="679" spans="2:126" ht="18.75" customHeight="1" thickBot="1" x14ac:dyDescent="0.45">
      <c r="B679" s="58"/>
      <c r="C679" s="58"/>
      <c r="D679" s="58"/>
      <c r="E679" s="143"/>
      <c r="F679" s="58"/>
      <c r="I679" s="609"/>
      <c r="J679" s="610"/>
      <c r="K679" s="610"/>
      <c r="L679" s="610"/>
      <c r="M679" s="610"/>
      <c r="N679" s="610"/>
      <c r="O679" s="610"/>
      <c r="P679" s="611"/>
      <c r="Q679" s="591"/>
      <c r="R679" s="580"/>
      <c r="S679" s="580"/>
      <c r="T679" s="580"/>
      <c r="U679" s="580"/>
      <c r="V679" s="580"/>
      <c r="W679" s="580"/>
      <c r="X679" s="580"/>
      <c r="Y679" s="580"/>
      <c r="Z679" s="580"/>
      <c r="AA679" s="580"/>
      <c r="AB679" s="580"/>
      <c r="AC679" s="580"/>
      <c r="AD679" s="580"/>
      <c r="AE679" s="580"/>
      <c r="AF679" s="580"/>
      <c r="AG679" s="580"/>
      <c r="AH679" s="580"/>
      <c r="AI679" s="580"/>
      <c r="AJ679" s="586"/>
      <c r="AK679" s="591"/>
      <c r="AL679" s="580"/>
      <c r="AM679" s="580"/>
      <c r="AN679" s="580"/>
      <c r="AO679" s="580"/>
      <c r="AP679" s="580"/>
      <c r="AQ679" s="580"/>
      <c r="AR679" s="580"/>
      <c r="AS679" s="580"/>
      <c r="AT679" s="580"/>
      <c r="AU679" s="580"/>
      <c r="AV679" s="580"/>
      <c r="AW679" s="580"/>
      <c r="AX679" s="580"/>
      <c r="AY679" s="580"/>
      <c r="AZ679" s="580"/>
      <c r="BA679" s="580"/>
      <c r="BB679" s="580"/>
      <c r="BC679" s="580"/>
      <c r="BD679" s="580"/>
      <c r="BE679" s="580"/>
      <c r="BF679" s="580"/>
      <c r="BG679" s="580"/>
      <c r="BH679" s="586"/>
      <c r="BP679" s="58"/>
      <c r="BQ679" s="58"/>
      <c r="BR679" s="58"/>
      <c r="BS679" s="143"/>
      <c r="BT679" s="58"/>
      <c r="BW679" s="609"/>
      <c r="BX679" s="610"/>
      <c r="BY679" s="610"/>
      <c r="BZ679" s="610"/>
      <c r="CA679" s="610"/>
      <c r="CB679" s="610"/>
      <c r="CC679" s="610"/>
      <c r="CD679" s="611"/>
      <c r="CE679" s="591"/>
      <c r="CF679" s="580"/>
      <c r="CG679" s="580"/>
      <c r="CH679" s="580"/>
      <c r="CI679" s="580"/>
      <c r="CJ679" s="580"/>
      <c r="CK679" s="580"/>
      <c r="CL679" s="580"/>
      <c r="CM679" s="580"/>
      <c r="CN679" s="580"/>
      <c r="CO679" s="580"/>
      <c r="CP679" s="580"/>
      <c r="CQ679" s="580"/>
      <c r="CR679" s="580"/>
      <c r="CS679" s="580"/>
      <c r="CT679" s="580"/>
      <c r="CU679" s="580"/>
      <c r="CV679" s="580"/>
      <c r="CW679" s="580"/>
      <c r="CX679" s="586"/>
      <c r="CY679" s="591"/>
      <c r="CZ679" s="580"/>
      <c r="DA679" s="580"/>
      <c r="DB679" s="580"/>
      <c r="DC679" s="580"/>
      <c r="DD679" s="580"/>
      <c r="DE679" s="580"/>
      <c r="DF679" s="580"/>
      <c r="DG679" s="580"/>
      <c r="DH679" s="580"/>
      <c r="DI679" s="580"/>
      <c r="DJ679" s="580"/>
      <c r="DK679" s="580"/>
      <c r="DL679" s="580"/>
      <c r="DM679" s="580"/>
      <c r="DN679" s="580"/>
      <c r="DO679" s="580"/>
      <c r="DP679" s="580"/>
      <c r="DQ679" s="580"/>
      <c r="DR679" s="580"/>
      <c r="DS679" s="580"/>
      <c r="DT679" s="580"/>
      <c r="DU679" s="580"/>
      <c r="DV679" s="586"/>
    </row>
    <row r="680" spans="2:126" ht="18.75" customHeight="1" x14ac:dyDescent="0.4">
      <c r="B680" s="58"/>
      <c r="C680" s="58"/>
      <c r="D680" s="58"/>
      <c r="E680" s="143"/>
      <c r="F680" s="58"/>
      <c r="I680" s="609"/>
      <c r="J680" s="610"/>
      <c r="K680" s="610"/>
      <c r="L680" s="610"/>
      <c r="M680" s="610"/>
      <c r="N680" s="610"/>
      <c r="O680" s="610"/>
      <c r="P680" s="611"/>
      <c r="Q680" s="177"/>
      <c r="R680" s="163"/>
      <c r="S680" s="163"/>
      <c r="T680" s="163"/>
      <c r="U680" s="163"/>
      <c r="V680" s="163"/>
      <c r="W680" s="163"/>
      <c r="X680" s="163"/>
      <c r="Y680" s="163"/>
      <c r="Z680" s="163"/>
      <c r="AA680" s="163"/>
      <c r="AB680" s="163"/>
      <c r="AC680" s="163"/>
      <c r="AD680" s="163"/>
      <c r="AE680" s="163"/>
      <c r="AF680" s="163"/>
      <c r="AG680" s="163"/>
      <c r="AH680" s="163"/>
      <c r="AI680" s="163"/>
      <c r="AJ680" s="144"/>
      <c r="AK680" s="163"/>
      <c r="AL680" s="163"/>
      <c r="AM680" s="176"/>
      <c r="AN680" s="176"/>
      <c r="AO680" s="176"/>
      <c r="AP680" s="176"/>
      <c r="AQ680" s="176"/>
      <c r="AR680" s="176"/>
      <c r="AS680" s="176"/>
      <c r="AT680" s="176"/>
      <c r="AU680" s="176"/>
      <c r="AV680" s="176"/>
      <c r="AW680" s="176"/>
      <c r="AX680" s="176"/>
      <c r="AY680" s="176"/>
      <c r="AZ680" s="176"/>
      <c r="BA680" s="176"/>
      <c r="BB680" s="176"/>
      <c r="BC680" s="176"/>
      <c r="BD680" s="176"/>
      <c r="BE680" s="176"/>
      <c r="BF680" s="176"/>
      <c r="BG680" s="176"/>
      <c r="BH680" s="145"/>
      <c r="BP680" s="58"/>
      <c r="BQ680" s="58"/>
      <c r="BR680" s="58"/>
      <c r="BS680" s="143"/>
      <c r="BT680" s="58"/>
      <c r="BW680" s="609"/>
      <c r="BX680" s="610"/>
      <c r="BY680" s="610"/>
      <c r="BZ680" s="610"/>
      <c r="CA680" s="610"/>
      <c r="CB680" s="610"/>
      <c r="CC680" s="610"/>
      <c r="CD680" s="611"/>
      <c r="CE680" s="177"/>
      <c r="CF680" s="163"/>
      <c r="CG680" s="163"/>
      <c r="CH680" s="163"/>
      <c r="CI680" s="163"/>
      <c r="CJ680" s="163"/>
      <c r="CK680" s="163"/>
      <c r="CL680" s="163"/>
      <c r="CM680" s="163"/>
      <c r="CN680" s="163"/>
      <c r="CO680" s="163"/>
      <c r="CP680" s="163"/>
      <c r="CQ680" s="163"/>
      <c r="CR680" s="163"/>
      <c r="CS680" s="163"/>
      <c r="CT680" s="163"/>
      <c r="CU680" s="163"/>
      <c r="CV680" s="163"/>
      <c r="CW680" s="163"/>
      <c r="CX680" s="144"/>
      <c r="CY680" s="163"/>
      <c r="CZ680" s="163"/>
      <c r="DA680" s="176"/>
      <c r="DB680" s="176"/>
      <c r="DC680" s="176"/>
      <c r="DD680" s="176"/>
      <c r="DE680" s="176"/>
      <c r="DF680" s="176"/>
      <c r="DG680" s="176"/>
      <c r="DH680" s="176"/>
      <c r="DI680" s="176"/>
      <c r="DJ680" s="176"/>
      <c r="DK680" s="176"/>
      <c r="DL680" s="176"/>
      <c r="DM680" s="176"/>
      <c r="DN680" s="176"/>
      <c r="DO680" s="176"/>
      <c r="DP680" s="176"/>
      <c r="DQ680" s="176"/>
      <c r="DR680" s="176"/>
      <c r="DS680" s="176"/>
      <c r="DT680" s="176"/>
      <c r="DU680" s="176"/>
      <c r="DV680" s="145"/>
    </row>
    <row r="681" spans="2:126" ht="18.75" customHeight="1" thickBot="1" x14ac:dyDescent="0.45">
      <c r="B681" s="58"/>
      <c r="C681" s="58"/>
      <c r="D681" s="58"/>
      <c r="E681" s="146"/>
      <c r="F681" s="147"/>
      <c r="G681" s="86"/>
      <c r="H681" s="86"/>
      <c r="I681" s="609"/>
      <c r="J681" s="610"/>
      <c r="K681" s="610"/>
      <c r="L681" s="610"/>
      <c r="M681" s="610"/>
      <c r="N681" s="610"/>
      <c r="O681" s="610"/>
      <c r="P681" s="611"/>
      <c r="Q681" s="620" t="s">
        <v>267</v>
      </c>
      <c r="R681" s="481"/>
      <c r="S681" s="481"/>
      <c r="T681" s="481"/>
      <c r="U681" s="481" t="s">
        <v>94</v>
      </c>
      <c r="V681" s="481"/>
      <c r="W681" s="361"/>
      <c r="X681" s="361"/>
      <c r="Y681" s="361"/>
      <c r="Z681" s="361"/>
      <c r="AA681" s="361"/>
      <c r="AB681" s="361"/>
      <c r="AC681" s="361"/>
      <c r="AD681" s="361"/>
      <c r="AE681" s="361"/>
      <c r="AF681" s="361"/>
      <c r="AG681" s="58" t="s">
        <v>95</v>
      </c>
      <c r="AH681" s="58"/>
      <c r="AI681" s="58"/>
      <c r="AJ681" s="148"/>
      <c r="AK681" s="58"/>
      <c r="AL681" s="621" t="s">
        <v>52</v>
      </c>
      <c r="AM681" s="621"/>
      <c r="AN681" s="92" t="s">
        <v>96</v>
      </c>
      <c r="AO681" s="92"/>
      <c r="AP681" s="92"/>
      <c r="AQ681" s="92"/>
      <c r="AR681" s="92"/>
      <c r="AS681" s="92"/>
      <c r="AT681" s="92"/>
      <c r="AU681" s="92"/>
      <c r="AV681" s="92"/>
      <c r="AW681" s="92"/>
      <c r="AX681" s="92"/>
      <c r="AY681" s="92"/>
      <c r="AZ681" s="92"/>
      <c r="BA681" s="92"/>
      <c r="BB681" s="92"/>
      <c r="BC681" s="92"/>
      <c r="BD681" s="92"/>
      <c r="BE681" s="92"/>
      <c r="BF681" s="92"/>
      <c r="BG681" s="92"/>
      <c r="BH681" s="148"/>
      <c r="BP681" s="58"/>
      <c r="BQ681" s="58"/>
      <c r="BR681" s="58"/>
      <c r="BS681" s="146"/>
      <c r="BT681" s="147"/>
      <c r="BU681" s="86"/>
      <c r="BV681" s="86"/>
      <c r="BW681" s="609"/>
      <c r="BX681" s="610"/>
      <c r="BY681" s="610"/>
      <c r="BZ681" s="610"/>
      <c r="CA681" s="610"/>
      <c r="CB681" s="610"/>
      <c r="CC681" s="610"/>
      <c r="CD681" s="611"/>
      <c r="CE681" s="620" t="s">
        <v>267</v>
      </c>
      <c r="CF681" s="481"/>
      <c r="CG681" s="481"/>
      <c r="CH681" s="481"/>
      <c r="CI681" s="481" t="s">
        <v>94</v>
      </c>
      <c r="CJ681" s="481"/>
      <c r="CK681" s="361" t="s">
        <v>383</v>
      </c>
      <c r="CL681" s="361"/>
      <c r="CM681" s="361"/>
      <c r="CN681" s="361"/>
      <c r="CO681" s="361"/>
      <c r="CP681" s="361"/>
      <c r="CQ681" s="361"/>
      <c r="CR681" s="361"/>
      <c r="CS681" s="361"/>
      <c r="CT681" s="361"/>
      <c r="CU681" s="58" t="s">
        <v>95</v>
      </c>
      <c r="CV681" s="58"/>
      <c r="CW681" s="58"/>
      <c r="CX681" s="148"/>
      <c r="CY681" s="58"/>
      <c r="CZ681" s="621" t="s">
        <v>52</v>
      </c>
      <c r="DA681" s="621"/>
      <c r="DB681" s="92" t="s">
        <v>96</v>
      </c>
      <c r="DC681" s="92"/>
      <c r="DD681" s="92"/>
      <c r="DE681" s="92"/>
      <c r="DF681" s="92"/>
      <c r="DG681" s="92"/>
      <c r="DH681" s="92"/>
      <c r="DI681" s="92"/>
      <c r="DJ681" s="92"/>
      <c r="DK681" s="92"/>
      <c r="DL681" s="92"/>
      <c r="DM681" s="92"/>
      <c r="DN681" s="92"/>
      <c r="DO681" s="92"/>
      <c r="DP681" s="92"/>
      <c r="DQ681" s="92"/>
      <c r="DR681" s="92"/>
      <c r="DS681" s="92"/>
      <c r="DT681" s="92"/>
      <c r="DU681" s="92"/>
      <c r="DV681" s="148"/>
    </row>
    <row r="682" spans="2:126" ht="18.75" customHeight="1" x14ac:dyDescent="0.4">
      <c r="B682" s="58"/>
      <c r="C682" s="58"/>
      <c r="D682" s="58"/>
      <c r="E682" s="143"/>
      <c r="F682" s="58"/>
      <c r="I682" s="609"/>
      <c r="J682" s="610"/>
      <c r="K682" s="610"/>
      <c r="L682" s="610"/>
      <c r="M682" s="610"/>
      <c r="N682" s="610"/>
      <c r="O682" s="610"/>
      <c r="P682" s="611"/>
      <c r="Q682" s="620" t="s">
        <v>268</v>
      </c>
      <c r="R682" s="481"/>
      <c r="S682" s="481"/>
      <c r="T682" s="481"/>
      <c r="U682" s="481" t="s">
        <v>94</v>
      </c>
      <c r="V682" s="481"/>
      <c r="W682" s="514"/>
      <c r="X682" s="514"/>
      <c r="Y682" s="90" t="s">
        <v>95</v>
      </c>
      <c r="Z682" s="58" t="s">
        <v>97</v>
      </c>
      <c r="AA682" s="58"/>
      <c r="AB682" s="58"/>
      <c r="AC682" s="58"/>
      <c r="AD682" s="58"/>
      <c r="AE682" s="58"/>
      <c r="AF682" s="58"/>
      <c r="AG682" s="58"/>
      <c r="AH682" s="58"/>
      <c r="AI682" s="58"/>
      <c r="AJ682" s="148"/>
      <c r="AK682" s="58"/>
      <c r="AL682" s="621" t="s">
        <v>52</v>
      </c>
      <c r="AM682" s="621"/>
      <c r="AN682" s="92" t="s">
        <v>98</v>
      </c>
      <c r="AO682" s="92"/>
      <c r="AP682" s="92"/>
      <c r="AQ682" s="92"/>
      <c r="AR682" s="92"/>
      <c r="AS682" s="92"/>
      <c r="AT682" s="92"/>
      <c r="AU682" s="92"/>
      <c r="AV682" s="92"/>
      <c r="AW682" s="92"/>
      <c r="AX682" s="92"/>
      <c r="AY682" s="92"/>
      <c r="AZ682" s="92"/>
      <c r="BA682" s="92"/>
      <c r="BB682" s="92"/>
      <c r="BC682" s="92"/>
      <c r="BD682" s="92"/>
      <c r="BE682" s="92"/>
      <c r="BF682" s="92"/>
      <c r="BG682" s="92"/>
      <c r="BH682" s="148"/>
      <c r="BP682" s="58"/>
      <c r="BQ682" s="58"/>
      <c r="BR682" s="58"/>
      <c r="BS682" s="143"/>
      <c r="BT682" s="58"/>
      <c r="BW682" s="609"/>
      <c r="BX682" s="610"/>
      <c r="BY682" s="610"/>
      <c r="BZ682" s="610"/>
      <c r="CA682" s="610"/>
      <c r="CB682" s="610"/>
      <c r="CC682" s="610"/>
      <c r="CD682" s="611"/>
      <c r="CE682" s="620" t="s">
        <v>268</v>
      </c>
      <c r="CF682" s="481"/>
      <c r="CG682" s="481"/>
      <c r="CH682" s="481"/>
      <c r="CI682" s="481" t="s">
        <v>94</v>
      </c>
      <c r="CJ682" s="481"/>
      <c r="CK682" s="514" t="s">
        <v>201</v>
      </c>
      <c r="CL682" s="514"/>
      <c r="CM682" s="90" t="s">
        <v>95</v>
      </c>
      <c r="CN682" s="58" t="s">
        <v>97</v>
      </c>
      <c r="CO682" s="58"/>
      <c r="CP682" s="58"/>
      <c r="CQ682" s="58"/>
      <c r="CR682" s="58"/>
      <c r="CS682" s="58"/>
      <c r="CT682" s="58"/>
      <c r="CU682" s="58"/>
      <c r="CV682" s="58"/>
      <c r="CW682" s="58"/>
      <c r="CX682" s="148"/>
      <c r="CY682" s="58"/>
      <c r="CZ682" s="621" t="s">
        <v>52</v>
      </c>
      <c r="DA682" s="621"/>
      <c r="DB682" s="92" t="s">
        <v>98</v>
      </c>
      <c r="DC682" s="92"/>
      <c r="DD682" s="92"/>
      <c r="DE682" s="92"/>
      <c r="DF682" s="92"/>
      <c r="DG682" s="92"/>
      <c r="DH682" s="92"/>
      <c r="DI682" s="92"/>
      <c r="DJ682" s="92"/>
      <c r="DK682" s="92"/>
      <c r="DL682" s="92"/>
      <c r="DM682" s="92"/>
      <c r="DN682" s="92"/>
      <c r="DO682" s="92"/>
      <c r="DP682" s="92"/>
      <c r="DQ682" s="92"/>
      <c r="DR682" s="92"/>
      <c r="DS682" s="92"/>
      <c r="DT682" s="92"/>
      <c r="DU682" s="92"/>
      <c r="DV682" s="148"/>
    </row>
    <row r="683" spans="2:126" ht="18.75" customHeight="1" x14ac:dyDescent="0.4">
      <c r="B683" s="58"/>
      <c r="C683" s="58"/>
      <c r="D683" s="58"/>
      <c r="E683" s="143"/>
      <c r="F683" s="58"/>
      <c r="I683" s="609"/>
      <c r="J683" s="610"/>
      <c r="K683" s="610"/>
      <c r="L683" s="610"/>
      <c r="M683" s="610"/>
      <c r="N683" s="610"/>
      <c r="O683" s="610"/>
      <c r="P683" s="611"/>
      <c r="Q683" s="620" t="s">
        <v>99</v>
      </c>
      <c r="R683" s="481"/>
      <c r="S683" s="481"/>
      <c r="T683" s="481"/>
      <c r="U683" s="514"/>
      <c r="V683" s="514"/>
      <c r="W683" s="514"/>
      <c r="X683" s="514"/>
      <c r="Y683" s="514"/>
      <c r="Z683" s="514"/>
      <c r="AA683" s="514"/>
      <c r="AB683" s="514"/>
      <c r="AC683" s="514"/>
      <c r="AD683" s="514"/>
      <c r="AE683" s="514"/>
      <c r="AF683" s="514"/>
      <c r="AG683" s="58"/>
      <c r="AH683" s="58"/>
      <c r="AI683" s="58"/>
      <c r="AJ683" s="148"/>
      <c r="AK683" s="58"/>
      <c r="AL683" s="621" t="s">
        <v>52</v>
      </c>
      <c r="AM683" s="621"/>
      <c r="AN683" s="92" t="s">
        <v>100</v>
      </c>
      <c r="AO683" s="92"/>
      <c r="AP683" s="92"/>
      <c r="AQ683" s="92"/>
      <c r="AR683" s="92"/>
      <c r="AS683" s="92"/>
      <c r="AT683" s="92"/>
      <c r="AU683" s="92"/>
      <c r="AV683" s="92"/>
      <c r="AW683" s="92"/>
      <c r="AX683" s="92"/>
      <c r="AY683" s="92"/>
      <c r="AZ683" s="92"/>
      <c r="BA683" s="92"/>
      <c r="BB683" s="92"/>
      <c r="BC683" s="92"/>
      <c r="BD683" s="92"/>
      <c r="BE683" s="92"/>
      <c r="BF683" s="92"/>
      <c r="BG683" s="92"/>
      <c r="BH683" s="148"/>
      <c r="BP683" s="58"/>
      <c r="BQ683" s="58"/>
      <c r="BR683" s="58"/>
      <c r="BS683" s="143"/>
      <c r="BT683" s="58"/>
      <c r="BW683" s="609"/>
      <c r="BX683" s="610"/>
      <c r="BY683" s="610"/>
      <c r="BZ683" s="610"/>
      <c r="CA683" s="610"/>
      <c r="CB683" s="610"/>
      <c r="CC683" s="610"/>
      <c r="CD683" s="611"/>
      <c r="CE683" s="620" t="s">
        <v>99</v>
      </c>
      <c r="CF683" s="481"/>
      <c r="CG683" s="481"/>
      <c r="CH683" s="481"/>
      <c r="CI683" s="514" t="s">
        <v>257</v>
      </c>
      <c r="CJ683" s="514"/>
      <c r="CK683" s="514"/>
      <c r="CL683" s="514"/>
      <c r="CM683" s="514"/>
      <c r="CN683" s="514"/>
      <c r="CO683" s="514"/>
      <c r="CP683" s="514"/>
      <c r="CQ683" s="514"/>
      <c r="CR683" s="514"/>
      <c r="CS683" s="514"/>
      <c r="CT683" s="514"/>
      <c r="CU683" s="58"/>
      <c r="CV683" s="58"/>
      <c r="CW683" s="58"/>
      <c r="CX683" s="148"/>
      <c r="CY683" s="58"/>
      <c r="CZ683" s="621" t="s">
        <v>52</v>
      </c>
      <c r="DA683" s="621"/>
      <c r="DB683" s="92" t="s">
        <v>100</v>
      </c>
      <c r="DC683" s="92"/>
      <c r="DD683" s="92"/>
      <c r="DE683" s="92"/>
      <c r="DF683" s="92"/>
      <c r="DG683" s="92"/>
      <c r="DH683" s="92"/>
      <c r="DI683" s="92"/>
      <c r="DJ683" s="92"/>
      <c r="DK683" s="92"/>
      <c r="DL683" s="92"/>
      <c r="DM683" s="92"/>
      <c r="DN683" s="92"/>
      <c r="DO683" s="92"/>
      <c r="DP683" s="92"/>
      <c r="DQ683" s="92"/>
      <c r="DR683" s="92"/>
      <c r="DS683" s="92"/>
      <c r="DT683" s="92"/>
      <c r="DU683" s="92"/>
      <c r="DV683" s="148"/>
    </row>
    <row r="684" spans="2:126" ht="18.75" customHeight="1" x14ac:dyDescent="0.4">
      <c r="B684" s="58"/>
      <c r="C684" s="58"/>
      <c r="D684" s="58"/>
      <c r="E684" s="143"/>
      <c r="F684" s="58"/>
      <c r="I684" s="609"/>
      <c r="J684" s="610"/>
      <c r="K684" s="610"/>
      <c r="L684" s="610"/>
      <c r="M684" s="610"/>
      <c r="N684" s="610"/>
      <c r="O684" s="610"/>
      <c r="P684" s="611"/>
      <c r="Q684" s="620" t="s">
        <v>99</v>
      </c>
      <c r="R684" s="481"/>
      <c r="S684" s="481"/>
      <c r="T684" s="481"/>
      <c r="U684" s="514"/>
      <c r="V684" s="514"/>
      <c r="W684" s="514"/>
      <c r="X684" s="514"/>
      <c r="Y684" s="514"/>
      <c r="Z684" s="514"/>
      <c r="AA684" s="514"/>
      <c r="AB684" s="514"/>
      <c r="AC684" s="514"/>
      <c r="AD684" s="514"/>
      <c r="AE684" s="514"/>
      <c r="AF684" s="514"/>
      <c r="AG684" s="58"/>
      <c r="AH684" s="58"/>
      <c r="AI684" s="58"/>
      <c r="AJ684" s="148"/>
      <c r="AK684" s="58"/>
      <c r="AL684" s="621" t="s">
        <v>52</v>
      </c>
      <c r="AM684" s="621"/>
      <c r="AN684" s="92" t="s">
        <v>101</v>
      </c>
      <c r="AO684" s="92"/>
      <c r="AP684" s="92"/>
      <c r="AQ684" s="92"/>
      <c r="AR684" s="92"/>
      <c r="AS684" s="92"/>
      <c r="AT684" s="92"/>
      <c r="AU684" s="92"/>
      <c r="AV684" s="92"/>
      <c r="AW684" s="92"/>
      <c r="AX684" s="92"/>
      <c r="AY684" s="92"/>
      <c r="AZ684" s="92"/>
      <c r="BA684" s="92"/>
      <c r="BB684" s="92"/>
      <c r="BC684" s="92"/>
      <c r="BD684" s="92"/>
      <c r="BE684" s="92"/>
      <c r="BF684" s="92"/>
      <c r="BG684" s="92"/>
      <c r="BH684" s="148"/>
      <c r="BP684" s="58"/>
      <c r="BQ684" s="58"/>
      <c r="BR684" s="58"/>
      <c r="BS684" s="143"/>
      <c r="BT684" s="58"/>
      <c r="BW684" s="609"/>
      <c r="BX684" s="610"/>
      <c r="BY684" s="610"/>
      <c r="BZ684" s="610"/>
      <c r="CA684" s="610"/>
      <c r="CB684" s="610"/>
      <c r="CC684" s="610"/>
      <c r="CD684" s="611"/>
      <c r="CE684" s="620" t="s">
        <v>99</v>
      </c>
      <c r="CF684" s="481"/>
      <c r="CG684" s="481"/>
      <c r="CH684" s="481"/>
      <c r="CI684" s="514" t="s">
        <v>257</v>
      </c>
      <c r="CJ684" s="514"/>
      <c r="CK684" s="514"/>
      <c r="CL684" s="514"/>
      <c r="CM684" s="514"/>
      <c r="CN684" s="514"/>
      <c r="CO684" s="514"/>
      <c r="CP684" s="514"/>
      <c r="CQ684" s="514"/>
      <c r="CR684" s="514"/>
      <c r="CS684" s="514"/>
      <c r="CT684" s="514"/>
      <c r="CU684" s="58"/>
      <c r="CV684" s="58"/>
      <c r="CW684" s="58"/>
      <c r="CX684" s="148"/>
      <c r="CY684" s="58"/>
      <c r="CZ684" s="621" t="s">
        <v>52</v>
      </c>
      <c r="DA684" s="621"/>
      <c r="DB684" s="92" t="s">
        <v>101</v>
      </c>
      <c r="DC684" s="92"/>
      <c r="DD684" s="92"/>
      <c r="DE684" s="92"/>
      <c r="DF684" s="92"/>
      <c r="DG684" s="92"/>
      <c r="DH684" s="92"/>
      <c r="DI684" s="92"/>
      <c r="DJ684" s="92"/>
      <c r="DK684" s="92"/>
      <c r="DL684" s="92"/>
      <c r="DM684" s="92"/>
      <c r="DN684" s="92"/>
      <c r="DO684" s="92"/>
      <c r="DP684" s="92"/>
      <c r="DQ684" s="92"/>
      <c r="DR684" s="92"/>
      <c r="DS684" s="92"/>
      <c r="DT684" s="92"/>
      <c r="DU684" s="92"/>
      <c r="DV684" s="148"/>
    </row>
    <row r="685" spans="2:126" ht="18.75" customHeight="1" thickBot="1" x14ac:dyDescent="0.45">
      <c r="B685" s="58"/>
      <c r="C685" s="58"/>
      <c r="D685" s="58"/>
      <c r="E685" s="143"/>
      <c r="F685" s="58"/>
      <c r="I685" s="612"/>
      <c r="J685" s="613"/>
      <c r="K685" s="613"/>
      <c r="L685" s="613"/>
      <c r="M685" s="613"/>
      <c r="N685" s="613"/>
      <c r="O685" s="613"/>
      <c r="P685" s="614"/>
      <c r="Q685" s="146"/>
      <c r="R685" s="147"/>
      <c r="S685" s="147"/>
      <c r="T685" s="147"/>
      <c r="U685" s="147"/>
      <c r="V685" s="147"/>
      <c r="W685" s="147"/>
      <c r="X685" s="147"/>
      <c r="Y685" s="147"/>
      <c r="Z685" s="147"/>
      <c r="AA685" s="147"/>
      <c r="AB685" s="147"/>
      <c r="AC685" s="147"/>
      <c r="AD685" s="147"/>
      <c r="AE685" s="147"/>
      <c r="AF685" s="147"/>
      <c r="AG685" s="147"/>
      <c r="AH685" s="147"/>
      <c r="AI685" s="147"/>
      <c r="AJ685" s="149"/>
      <c r="AK685" s="147"/>
      <c r="AL685" s="147"/>
      <c r="AM685" s="147"/>
      <c r="AN685" s="147"/>
      <c r="AO685" s="147"/>
      <c r="AP685" s="147"/>
      <c r="AQ685" s="147"/>
      <c r="AR685" s="147"/>
      <c r="AS685" s="147"/>
      <c r="AT685" s="147"/>
      <c r="AU685" s="147"/>
      <c r="AV685" s="147"/>
      <c r="AW685" s="147"/>
      <c r="AX685" s="147"/>
      <c r="AY685" s="147"/>
      <c r="AZ685" s="147"/>
      <c r="BA685" s="147"/>
      <c r="BB685" s="147"/>
      <c r="BC685" s="147"/>
      <c r="BD685" s="147"/>
      <c r="BE685" s="147"/>
      <c r="BF685" s="147"/>
      <c r="BG685" s="147"/>
      <c r="BH685" s="149"/>
      <c r="BP685" s="58"/>
      <c r="BQ685" s="58"/>
      <c r="BR685" s="58"/>
      <c r="BS685" s="143"/>
      <c r="BT685" s="58"/>
      <c r="BW685" s="612"/>
      <c r="BX685" s="613"/>
      <c r="BY685" s="613"/>
      <c r="BZ685" s="613"/>
      <c r="CA685" s="613"/>
      <c r="CB685" s="613"/>
      <c r="CC685" s="613"/>
      <c r="CD685" s="614"/>
      <c r="CE685" s="146"/>
      <c r="CF685" s="147"/>
      <c r="CG685" s="147"/>
      <c r="CH685" s="147"/>
      <c r="CI685" s="147"/>
      <c r="CJ685" s="147"/>
      <c r="CK685" s="147"/>
      <c r="CL685" s="147"/>
      <c r="CM685" s="147"/>
      <c r="CN685" s="147"/>
      <c r="CO685" s="147"/>
      <c r="CP685" s="147"/>
      <c r="CQ685" s="147"/>
      <c r="CR685" s="147"/>
      <c r="CS685" s="147"/>
      <c r="CT685" s="147"/>
      <c r="CU685" s="147"/>
      <c r="CV685" s="147"/>
      <c r="CW685" s="147"/>
      <c r="CX685" s="149"/>
      <c r="CY685" s="147"/>
      <c r="CZ685" s="147"/>
      <c r="DA685" s="147"/>
      <c r="DB685" s="147"/>
      <c r="DC685" s="147"/>
      <c r="DD685" s="147"/>
      <c r="DE685" s="147"/>
      <c r="DF685" s="147"/>
      <c r="DG685" s="147"/>
      <c r="DH685" s="147"/>
      <c r="DI685" s="147"/>
      <c r="DJ685" s="147"/>
      <c r="DK685" s="147"/>
      <c r="DL685" s="147"/>
      <c r="DM685" s="147"/>
      <c r="DN685" s="147"/>
      <c r="DO685" s="147"/>
      <c r="DP685" s="147"/>
      <c r="DQ685" s="147"/>
      <c r="DR685" s="147"/>
      <c r="DS685" s="147"/>
      <c r="DT685" s="147"/>
      <c r="DU685" s="147"/>
      <c r="DV685" s="149"/>
    </row>
    <row r="686" spans="2:126" ht="18.75" customHeight="1" thickBot="1" x14ac:dyDescent="0.45">
      <c r="B686" s="58"/>
      <c r="C686" s="58"/>
      <c r="D686" s="58"/>
      <c r="E686" s="143"/>
      <c r="F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c r="BF686" s="58"/>
      <c r="BG686" s="58"/>
      <c r="BH686" s="58"/>
      <c r="BP686" s="58"/>
      <c r="BQ686" s="58"/>
      <c r="BR686" s="58"/>
      <c r="BS686" s="143"/>
      <c r="BT686" s="58"/>
      <c r="BW686" s="58"/>
      <c r="BX686" s="58"/>
      <c r="BY686" s="58"/>
      <c r="BZ686" s="58"/>
      <c r="CA686" s="58"/>
      <c r="CB686" s="58"/>
      <c r="CC686" s="58"/>
      <c r="CD686" s="58"/>
      <c r="CE686" s="58"/>
      <c r="CF686" s="58"/>
      <c r="CG686" s="58"/>
      <c r="CH686" s="58"/>
      <c r="CI686" s="58"/>
      <c r="CJ686" s="58"/>
      <c r="CK686" s="58"/>
      <c r="CL686" s="58"/>
      <c r="CM686" s="58"/>
      <c r="CN686" s="58"/>
      <c r="CO686" s="58"/>
      <c r="CP686" s="58"/>
      <c r="CQ686" s="58"/>
      <c r="CR686" s="58"/>
      <c r="CS686" s="58"/>
      <c r="CT686" s="58"/>
      <c r="CU686" s="58"/>
      <c r="CV686" s="58"/>
      <c r="CW686" s="58"/>
      <c r="CX686" s="58"/>
      <c r="CY686" s="58"/>
      <c r="CZ686" s="58"/>
      <c r="DA686" s="58"/>
      <c r="DB686" s="58"/>
      <c r="DC686" s="58"/>
      <c r="DD686" s="58"/>
      <c r="DE686" s="58"/>
      <c r="DF686" s="58"/>
      <c r="DG686" s="58"/>
      <c r="DH686" s="58"/>
      <c r="DI686" s="58"/>
      <c r="DJ686" s="58"/>
      <c r="DK686" s="58"/>
      <c r="DL686" s="58"/>
      <c r="DM686" s="58"/>
      <c r="DN686" s="58"/>
      <c r="DO686" s="58"/>
      <c r="DP686" s="58"/>
      <c r="DQ686" s="58"/>
      <c r="DR686" s="58"/>
      <c r="DS686" s="58"/>
      <c r="DT686" s="58"/>
      <c r="DU686" s="58"/>
      <c r="DV686" s="58"/>
    </row>
    <row r="687" spans="2:126" ht="18.75" customHeight="1" x14ac:dyDescent="0.4">
      <c r="B687" s="58"/>
      <c r="C687" s="58"/>
      <c r="D687" s="58"/>
      <c r="E687" s="143"/>
      <c r="F687" s="58"/>
      <c r="I687" s="606" t="s">
        <v>271</v>
      </c>
      <c r="J687" s="607"/>
      <c r="K687" s="607"/>
      <c r="L687" s="607"/>
      <c r="M687" s="607"/>
      <c r="N687" s="607"/>
      <c r="O687" s="607"/>
      <c r="P687" s="608"/>
      <c r="Q687" s="590" t="s">
        <v>79</v>
      </c>
      <c r="R687" s="577"/>
      <c r="S687" s="577"/>
      <c r="T687" s="577"/>
      <c r="U687" s="577"/>
      <c r="V687" s="577"/>
      <c r="W687" s="577"/>
      <c r="X687" s="577"/>
      <c r="Y687" s="577"/>
      <c r="Z687" s="577"/>
      <c r="AA687" s="577"/>
      <c r="AB687" s="577"/>
      <c r="AC687" s="577"/>
      <c r="AD687" s="577"/>
      <c r="AE687" s="577"/>
      <c r="AF687" s="577"/>
      <c r="AG687" s="577"/>
      <c r="AH687" s="577"/>
      <c r="AI687" s="577"/>
      <c r="AJ687" s="585"/>
      <c r="AK687" s="590" t="s">
        <v>382</v>
      </c>
      <c r="AL687" s="577"/>
      <c r="AM687" s="577"/>
      <c r="AN687" s="577"/>
      <c r="AO687" s="577"/>
      <c r="AP687" s="577"/>
      <c r="AQ687" s="577"/>
      <c r="AR687" s="577"/>
      <c r="AS687" s="577"/>
      <c r="AT687" s="577"/>
      <c r="AU687" s="577"/>
      <c r="AV687" s="577"/>
      <c r="AW687" s="577"/>
      <c r="AX687" s="577"/>
      <c r="AY687" s="577"/>
      <c r="AZ687" s="577"/>
      <c r="BA687" s="577"/>
      <c r="BB687" s="577"/>
      <c r="BC687" s="577"/>
      <c r="BD687" s="577"/>
      <c r="BE687" s="577"/>
      <c r="BF687" s="577"/>
      <c r="BG687" s="577"/>
      <c r="BH687" s="585"/>
      <c r="BP687" s="58"/>
      <c r="BQ687" s="58"/>
      <c r="BR687" s="58"/>
      <c r="BS687" s="143"/>
      <c r="BT687" s="58"/>
      <c r="BW687" s="606" t="s">
        <v>271</v>
      </c>
      <c r="BX687" s="607"/>
      <c r="BY687" s="607"/>
      <c r="BZ687" s="607"/>
      <c r="CA687" s="607"/>
      <c r="CB687" s="607"/>
      <c r="CC687" s="607"/>
      <c r="CD687" s="608"/>
      <c r="CE687" s="590" t="s">
        <v>79</v>
      </c>
      <c r="CF687" s="577"/>
      <c r="CG687" s="577"/>
      <c r="CH687" s="577"/>
      <c r="CI687" s="577"/>
      <c r="CJ687" s="577"/>
      <c r="CK687" s="577"/>
      <c r="CL687" s="577"/>
      <c r="CM687" s="577"/>
      <c r="CN687" s="577"/>
      <c r="CO687" s="577"/>
      <c r="CP687" s="577"/>
      <c r="CQ687" s="577"/>
      <c r="CR687" s="577"/>
      <c r="CS687" s="577"/>
      <c r="CT687" s="577"/>
      <c r="CU687" s="577"/>
      <c r="CV687" s="577"/>
      <c r="CW687" s="577"/>
      <c r="CX687" s="585"/>
      <c r="CY687" s="590" t="s">
        <v>382</v>
      </c>
      <c r="CZ687" s="577"/>
      <c r="DA687" s="577"/>
      <c r="DB687" s="577"/>
      <c r="DC687" s="577"/>
      <c r="DD687" s="577"/>
      <c r="DE687" s="577"/>
      <c r="DF687" s="577"/>
      <c r="DG687" s="577"/>
      <c r="DH687" s="577"/>
      <c r="DI687" s="577"/>
      <c r="DJ687" s="577"/>
      <c r="DK687" s="577"/>
      <c r="DL687" s="577"/>
      <c r="DM687" s="577"/>
      <c r="DN687" s="577"/>
      <c r="DO687" s="577"/>
      <c r="DP687" s="577"/>
      <c r="DQ687" s="577"/>
      <c r="DR687" s="577"/>
      <c r="DS687" s="577"/>
      <c r="DT687" s="577"/>
      <c r="DU687" s="577"/>
      <c r="DV687" s="585"/>
    </row>
    <row r="688" spans="2:126" ht="18.75" customHeight="1" thickBot="1" x14ac:dyDescent="0.45">
      <c r="B688" s="58"/>
      <c r="C688" s="58"/>
      <c r="D688" s="58"/>
      <c r="E688" s="143"/>
      <c r="F688" s="58"/>
      <c r="I688" s="609"/>
      <c r="J688" s="610"/>
      <c r="K688" s="610"/>
      <c r="L688" s="610"/>
      <c r="M688" s="610"/>
      <c r="N688" s="610"/>
      <c r="O688" s="610"/>
      <c r="P688" s="611"/>
      <c r="Q688" s="591"/>
      <c r="R688" s="580"/>
      <c r="S688" s="580"/>
      <c r="T688" s="580"/>
      <c r="U688" s="580"/>
      <c r="V688" s="580"/>
      <c r="W688" s="580"/>
      <c r="X688" s="580"/>
      <c r="Y688" s="580"/>
      <c r="Z688" s="580"/>
      <c r="AA688" s="580"/>
      <c r="AB688" s="580"/>
      <c r="AC688" s="580"/>
      <c r="AD688" s="580"/>
      <c r="AE688" s="580"/>
      <c r="AF688" s="580"/>
      <c r="AG688" s="580"/>
      <c r="AH688" s="580"/>
      <c r="AI688" s="580"/>
      <c r="AJ688" s="586"/>
      <c r="AK688" s="591"/>
      <c r="AL688" s="580"/>
      <c r="AM688" s="580"/>
      <c r="AN688" s="580"/>
      <c r="AO688" s="580"/>
      <c r="AP688" s="580"/>
      <c r="AQ688" s="580"/>
      <c r="AR688" s="580"/>
      <c r="AS688" s="580"/>
      <c r="AT688" s="580"/>
      <c r="AU688" s="580"/>
      <c r="AV688" s="580"/>
      <c r="AW688" s="580"/>
      <c r="AX688" s="580"/>
      <c r="AY688" s="580"/>
      <c r="AZ688" s="580"/>
      <c r="BA688" s="580"/>
      <c r="BB688" s="580"/>
      <c r="BC688" s="580"/>
      <c r="BD688" s="580"/>
      <c r="BE688" s="580"/>
      <c r="BF688" s="580"/>
      <c r="BG688" s="580"/>
      <c r="BH688" s="586"/>
      <c r="BP688" s="58"/>
      <c r="BQ688" s="58"/>
      <c r="BR688" s="58"/>
      <c r="BS688" s="143"/>
      <c r="BT688" s="58"/>
      <c r="BW688" s="609"/>
      <c r="BX688" s="610"/>
      <c r="BY688" s="610"/>
      <c r="BZ688" s="610"/>
      <c r="CA688" s="610"/>
      <c r="CB688" s="610"/>
      <c r="CC688" s="610"/>
      <c r="CD688" s="611"/>
      <c r="CE688" s="591"/>
      <c r="CF688" s="580"/>
      <c r="CG688" s="580"/>
      <c r="CH688" s="580"/>
      <c r="CI688" s="580"/>
      <c r="CJ688" s="580"/>
      <c r="CK688" s="580"/>
      <c r="CL688" s="580"/>
      <c r="CM688" s="580"/>
      <c r="CN688" s="580"/>
      <c r="CO688" s="580"/>
      <c r="CP688" s="580"/>
      <c r="CQ688" s="580"/>
      <c r="CR688" s="580"/>
      <c r="CS688" s="580"/>
      <c r="CT688" s="580"/>
      <c r="CU688" s="580"/>
      <c r="CV688" s="580"/>
      <c r="CW688" s="580"/>
      <c r="CX688" s="586"/>
      <c r="CY688" s="591"/>
      <c r="CZ688" s="580"/>
      <c r="DA688" s="580"/>
      <c r="DB688" s="580"/>
      <c r="DC688" s="580"/>
      <c r="DD688" s="580"/>
      <c r="DE688" s="580"/>
      <c r="DF688" s="580"/>
      <c r="DG688" s="580"/>
      <c r="DH688" s="580"/>
      <c r="DI688" s="580"/>
      <c r="DJ688" s="580"/>
      <c r="DK688" s="580"/>
      <c r="DL688" s="580"/>
      <c r="DM688" s="580"/>
      <c r="DN688" s="580"/>
      <c r="DO688" s="580"/>
      <c r="DP688" s="580"/>
      <c r="DQ688" s="580"/>
      <c r="DR688" s="580"/>
      <c r="DS688" s="580"/>
      <c r="DT688" s="580"/>
      <c r="DU688" s="580"/>
      <c r="DV688" s="586"/>
    </row>
    <row r="689" spans="2:126" ht="18.75" customHeight="1" x14ac:dyDescent="0.4">
      <c r="B689" s="58"/>
      <c r="C689" s="58"/>
      <c r="D689" s="58"/>
      <c r="E689" s="143"/>
      <c r="F689" s="58"/>
      <c r="I689" s="609"/>
      <c r="J689" s="610"/>
      <c r="K689" s="610"/>
      <c r="L689" s="610"/>
      <c r="M689" s="610"/>
      <c r="N689" s="610"/>
      <c r="O689" s="610"/>
      <c r="P689" s="611"/>
      <c r="Q689" s="177"/>
      <c r="R689" s="163"/>
      <c r="S689" s="163"/>
      <c r="T689" s="163"/>
      <c r="U689" s="163"/>
      <c r="V689" s="163"/>
      <c r="W689" s="163"/>
      <c r="X689" s="163"/>
      <c r="Y689" s="163"/>
      <c r="Z689" s="163"/>
      <c r="AA689" s="163"/>
      <c r="AB689" s="163"/>
      <c r="AC689" s="163"/>
      <c r="AD689" s="163"/>
      <c r="AE689" s="163"/>
      <c r="AF689" s="163"/>
      <c r="AG689" s="163"/>
      <c r="AH689" s="163"/>
      <c r="AI689" s="163"/>
      <c r="AJ689" s="144"/>
      <c r="AK689" s="163"/>
      <c r="AL689" s="163"/>
      <c r="AM689" s="163"/>
      <c r="AN689" s="163"/>
      <c r="AO689" s="163"/>
      <c r="AP689" s="163"/>
      <c r="AQ689" s="163"/>
      <c r="AR689" s="163"/>
      <c r="AS689" s="163"/>
      <c r="AT689" s="163"/>
      <c r="AU689" s="163"/>
      <c r="AV689" s="163"/>
      <c r="AW689" s="163"/>
      <c r="AX689" s="163"/>
      <c r="AY689" s="163"/>
      <c r="AZ689" s="163"/>
      <c r="BA689" s="163"/>
      <c r="BB689" s="163"/>
      <c r="BC689" s="163"/>
      <c r="BD689" s="163"/>
      <c r="BE689" s="163"/>
      <c r="BF689" s="163"/>
      <c r="BG689" s="163"/>
      <c r="BH689" s="148"/>
      <c r="BP689" s="58"/>
      <c r="BQ689" s="58"/>
      <c r="BR689" s="58"/>
      <c r="BS689" s="143"/>
      <c r="BT689" s="58"/>
      <c r="BW689" s="609"/>
      <c r="BX689" s="610"/>
      <c r="BY689" s="610"/>
      <c r="BZ689" s="610"/>
      <c r="CA689" s="610"/>
      <c r="CB689" s="610"/>
      <c r="CC689" s="610"/>
      <c r="CD689" s="611"/>
      <c r="CE689" s="177"/>
      <c r="CF689" s="163"/>
      <c r="CG689" s="163"/>
      <c r="CH689" s="163"/>
      <c r="CI689" s="163"/>
      <c r="CJ689" s="163"/>
      <c r="CK689" s="163"/>
      <c r="CL689" s="163"/>
      <c r="CM689" s="163"/>
      <c r="CN689" s="163"/>
      <c r="CO689" s="163"/>
      <c r="CP689" s="163"/>
      <c r="CQ689" s="163"/>
      <c r="CR689" s="163"/>
      <c r="CS689" s="163"/>
      <c r="CT689" s="163"/>
      <c r="CU689" s="163"/>
      <c r="CV689" s="163"/>
      <c r="CW689" s="163"/>
      <c r="CX689" s="144"/>
      <c r="CY689" s="163"/>
      <c r="CZ689" s="163"/>
      <c r="DA689" s="163"/>
      <c r="DB689" s="163"/>
      <c r="DC689" s="163"/>
      <c r="DD689" s="163"/>
      <c r="DE689" s="163"/>
      <c r="DF689" s="163"/>
      <c r="DG689" s="163"/>
      <c r="DH689" s="163"/>
      <c r="DI689" s="163"/>
      <c r="DJ689" s="163"/>
      <c r="DK689" s="163"/>
      <c r="DL689" s="163"/>
      <c r="DM689" s="163"/>
      <c r="DN689" s="163"/>
      <c r="DO689" s="163"/>
      <c r="DP689" s="163"/>
      <c r="DQ689" s="163"/>
      <c r="DR689" s="163"/>
      <c r="DS689" s="163"/>
      <c r="DT689" s="163"/>
      <c r="DU689" s="163"/>
      <c r="DV689" s="148"/>
    </row>
    <row r="690" spans="2:126" ht="18.75" customHeight="1" thickBot="1" x14ac:dyDescent="0.45">
      <c r="B690" s="58"/>
      <c r="C690" s="58"/>
      <c r="D690" s="58"/>
      <c r="E690" s="146"/>
      <c r="F690" s="147"/>
      <c r="G690" s="86"/>
      <c r="H690" s="86"/>
      <c r="I690" s="609"/>
      <c r="J690" s="610"/>
      <c r="K690" s="610"/>
      <c r="L690" s="610"/>
      <c r="M690" s="610"/>
      <c r="N690" s="610"/>
      <c r="O690" s="610"/>
      <c r="P690" s="611"/>
      <c r="Q690" s="620" t="s">
        <v>267</v>
      </c>
      <c r="R690" s="481"/>
      <c r="S690" s="481"/>
      <c r="T690" s="481"/>
      <c r="U690" s="481" t="s">
        <v>94</v>
      </c>
      <c r="V690" s="481"/>
      <c r="W690" s="361"/>
      <c r="X690" s="361"/>
      <c r="Y690" s="361"/>
      <c r="Z690" s="361"/>
      <c r="AA690" s="361"/>
      <c r="AB690" s="361"/>
      <c r="AC690" s="361"/>
      <c r="AD690" s="361"/>
      <c r="AE690" s="361"/>
      <c r="AF690" s="361"/>
      <c r="AG690" s="58" t="s">
        <v>95</v>
      </c>
      <c r="AH690" s="58"/>
      <c r="AI690" s="58"/>
      <c r="AJ690" s="148"/>
      <c r="AK690" s="58"/>
      <c r="AL690" s="621" t="s">
        <v>52</v>
      </c>
      <c r="AM690" s="621"/>
      <c r="AN690" s="92" t="s">
        <v>102</v>
      </c>
      <c r="AO690" s="92"/>
      <c r="AP690" s="92"/>
      <c r="AQ690" s="92"/>
      <c r="AR690" s="92"/>
      <c r="AS690" s="92"/>
      <c r="AT690" s="92"/>
      <c r="AU690" s="92"/>
      <c r="AV690" s="92"/>
      <c r="AW690" s="92"/>
      <c r="AX690" s="92"/>
      <c r="AY690" s="92"/>
      <c r="AZ690" s="92"/>
      <c r="BA690" s="92"/>
      <c r="BB690" s="92"/>
      <c r="BC690" s="92"/>
      <c r="BD690" s="92"/>
      <c r="BE690" s="92"/>
      <c r="BF690" s="92"/>
      <c r="BG690" s="92"/>
      <c r="BH690" s="148"/>
      <c r="BP690" s="58"/>
      <c r="BQ690" s="58"/>
      <c r="BR690" s="58"/>
      <c r="BS690" s="146"/>
      <c r="BT690" s="147"/>
      <c r="BU690" s="86"/>
      <c r="BV690" s="86"/>
      <c r="BW690" s="609"/>
      <c r="BX690" s="610"/>
      <c r="BY690" s="610"/>
      <c r="BZ690" s="610"/>
      <c r="CA690" s="610"/>
      <c r="CB690" s="610"/>
      <c r="CC690" s="610"/>
      <c r="CD690" s="611"/>
      <c r="CE690" s="620" t="s">
        <v>267</v>
      </c>
      <c r="CF690" s="481"/>
      <c r="CG690" s="481"/>
      <c r="CH690" s="481"/>
      <c r="CI690" s="481" t="s">
        <v>94</v>
      </c>
      <c r="CJ690" s="481"/>
      <c r="CK690" s="361" t="s">
        <v>383</v>
      </c>
      <c r="CL690" s="361"/>
      <c r="CM690" s="361"/>
      <c r="CN690" s="361"/>
      <c r="CO690" s="361"/>
      <c r="CP690" s="361"/>
      <c r="CQ690" s="361"/>
      <c r="CR690" s="361"/>
      <c r="CS690" s="361"/>
      <c r="CT690" s="361"/>
      <c r="CU690" s="58" t="s">
        <v>95</v>
      </c>
      <c r="CV690" s="58"/>
      <c r="CW690" s="58"/>
      <c r="CX690" s="148"/>
      <c r="CY690" s="58"/>
      <c r="CZ690" s="621" t="s">
        <v>52</v>
      </c>
      <c r="DA690" s="621"/>
      <c r="DB690" s="92" t="s">
        <v>102</v>
      </c>
      <c r="DC690" s="92"/>
      <c r="DD690" s="92"/>
      <c r="DE690" s="92"/>
      <c r="DF690" s="92"/>
      <c r="DG690" s="92"/>
      <c r="DH690" s="92"/>
      <c r="DI690" s="92"/>
      <c r="DJ690" s="92"/>
      <c r="DK690" s="92"/>
      <c r="DL690" s="92"/>
      <c r="DM690" s="92"/>
      <c r="DN690" s="92"/>
      <c r="DO690" s="92"/>
      <c r="DP690" s="92"/>
      <c r="DQ690" s="92"/>
      <c r="DR690" s="92"/>
      <c r="DS690" s="92"/>
      <c r="DT690" s="92"/>
      <c r="DU690" s="92"/>
      <c r="DV690" s="148"/>
    </row>
    <row r="691" spans="2:126" ht="18.75" customHeight="1" x14ac:dyDescent="0.4">
      <c r="B691" s="58"/>
      <c r="C691" s="58"/>
      <c r="D691" s="58"/>
      <c r="E691" s="58"/>
      <c r="F691" s="58"/>
      <c r="I691" s="609"/>
      <c r="J691" s="610"/>
      <c r="K691" s="610"/>
      <c r="L691" s="610"/>
      <c r="M691" s="610"/>
      <c r="N691" s="610"/>
      <c r="O691" s="610"/>
      <c r="P691" s="611"/>
      <c r="Q691" s="620" t="s">
        <v>268</v>
      </c>
      <c r="R691" s="481"/>
      <c r="S691" s="481"/>
      <c r="T691" s="481"/>
      <c r="U691" s="481" t="s">
        <v>94</v>
      </c>
      <c r="V691" s="481"/>
      <c r="W691" s="514"/>
      <c r="X691" s="514"/>
      <c r="Y691" s="90" t="s">
        <v>95</v>
      </c>
      <c r="Z691" s="58" t="s">
        <v>97</v>
      </c>
      <c r="AA691" s="58"/>
      <c r="AB691" s="58"/>
      <c r="AC691" s="58"/>
      <c r="AD691" s="58"/>
      <c r="AE691" s="58"/>
      <c r="AF691" s="58"/>
      <c r="AG691" s="58"/>
      <c r="AH691" s="58"/>
      <c r="AI691" s="58"/>
      <c r="AJ691" s="148"/>
      <c r="AK691" s="58"/>
      <c r="AL691" s="621" t="s">
        <v>52</v>
      </c>
      <c r="AM691" s="621"/>
      <c r="AN691" s="92" t="s">
        <v>103</v>
      </c>
      <c r="AO691" s="92"/>
      <c r="AP691" s="92"/>
      <c r="AQ691" s="92"/>
      <c r="AR691" s="92"/>
      <c r="AS691" s="92"/>
      <c r="AT691" s="92"/>
      <c r="AU691" s="92"/>
      <c r="AV691" s="92"/>
      <c r="AW691" s="92"/>
      <c r="AX691" s="92"/>
      <c r="AY691" s="92"/>
      <c r="AZ691" s="92"/>
      <c r="BA691" s="92"/>
      <c r="BB691" s="92"/>
      <c r="BC691" s="92"/>
      <c r="BD691" s="92"/>
      <c r="BE691" s="92"/>
      <c r="BF691" s="92"/>
      <c r="BG691" s="92"/>
      <c r="BH691" s="148"/>
      <c r="BP691" s="58"/>
      <c r="BQ691" s="58"/>
      <c r="BR691" s="58"/>
      <c r="BS691" s="58"/>
      <c r="BT691" s="58"/>
      <c r="BW691" s="609"/>
      <c r="BX691" s="610"/>
      <c r="BY691" s="610"/>
      <c r="BZ691" s="610"/>
      <c r="CA691" s="610"/>
      <c r="CB691" s="610"/>
      <c r="CC691" s="610"/>
      <c r="CD691" s="611"/>
      <c r="CE691" s="620" t="s">
        <v>268</v>
      </c>
      <c r="CF691" s="481"/>
      <c r="CG691" s="481"/>
      <c r="CH691" s="481"/>
      <c r="CI691" s="481" t="s">
        <v>94</v>
      </c>
      <c r="CJ691" s="481"/>
      <c r="CK691" s="514" t="s">
        <v>201</v>
      </c>
      <c r="CL691" s="514"/>
      <c r="CM691" s="90" t="s">
        <v>95</v>
      </c>
      <c r="CN691" s="58" t="s">
        <v>97</v>
      </c>
      <c r="CO691" s="58"/>
      <c r="CP691" s="58"/>
      <c r="CQ691" s="58"/>
      <c r="CR691" s="58"/>
      <c r="CS691" s="58"/>
      <c r="CT691" s="58"/>
      <c r="CU691" s="58"/>
      <c r="CV691" s="58"/>
      <c r="CW691" s="58"/>
      <c r="CX691" s="148"/>
      <c r="CY691" s="58"/>
      <c r="CZ691" s="621" t="s">
        <v>52</v>
      </c>
      <c r="DA691" s="621"/>
      <c r="DB691" s="92" t="s">
        <v>103</v>
      </c>
      <c r="DC691" s="92"/>
      <c r="DD691" s="92"/>
      <c r="DE691" s="92"/>
      <c r="DF691" s="92"/>
      <c r="DG691" s="92"/>
      <c r="DH691" s="92"/>
      <c r="DI691" s="92"/>
      <c r="DJ691" s="92"/>
      <c r="DK691" s="92"/>
      <c r="DL691" s="92"/>
      <c r="DM691" s="92"/>
      <c r="DN691" s="92"/>
      <c r="DO691" s="92"/>
      <c r="DP691" s="92"/>
      <c r="DQ691" s="92"/>
      <c r="DR691" s="92"/>
      <c r="DS691" s="92"/>
      <c r="DT691" s="92"/>
      <c r="DU691" s="92"/>
      <c r="DV691" s="148"/>
    </row>
    <row r="692" spans="2:126" ht="18.75" customHeight="1" x14ac:dyDescent="0.4">
      <c r="B692" s="58"/>
      <c r="C692" s="58"/>
      <c r="D692" s="58"/>
      <c r="E692" s="58"/>
      <c r="F692" s="58"/>
      <c r="I692" s="609"/>
      <c r="J692" s="610"/>
      <c r="K692" s="610"/>
      <c r="L692" s="610"/>
      <c r="M692" s="610"/>
      <c r="N692" s="610"/>
      <c r="O692" s="610"/>
      <c r="P692" s="611"/>
      <c r="Q692" s="620" t="s">
        <v>99</v>
      </c>
      <c r="R692" s="481"/>
      <c r="S692" s="481"/>
      <c r="T692" s="481"/>
      <c r="U692" s="514"/>
      <c r="V692" s="514"/>
      <c r="W692" s="514"/>
      <c r="X692" s="514"/>
      <c r="Y692" s="514"/>
      <c r="Z692" s="514"/>
      <c r="AA692" s="514"/>
      <c r="AB692" s="514"/>
      <c r="AC692" s="514"/>
      <c r="AD692" s="514"/>
      <c r="AE692" s="514"/>
      <c r="AF692" s="514"/>
      <c r="AG692" s="58"/>
      <c r="AH692" s="58"/>
      <c r="AI692" s="58"/>
      <c r="AJ692" s="148"/>
      <c r="AK692" s="58"/>
      <c r="AL692" s="58"/>
      <c r="AM692" s="178"/>
      <c r="AN692" s="102"/>
      <c r="AO692" s="102"/>
      <c r="AP692" s="102"/>
      <c r="AQ692" s="102"/>
      <c r="AR692" s="102"/>
      <c r="AS692" s="102"/>
      <c r="AT692" s="102"/>
      <c r="AU692" s="102"/>
      <c r="AV692" s="102"/>
      <c r="AW692" s="102"/>
      <c r="AX692" s="102"/>
      <c r="AY692" s="102"/>
      <c r="AZ692" s="102"/>
      <c r="BA692" s="102"/>
      <c r="BB692" s="102"/>
      <c r="BC692" s="102"/>
      <c r="BD692" s="102"/>
      <c r="BE692" s="102"/>
      <c r="BF692" s="102"/>
      <c r="BG692" s="102"/>
      <c r="BH692" s="148"/>
      <c r="BP692" s="58"/>
      <c r="BQ692" s="58"/>
      <c r="BR692" s="58"/>
      <c r="BS692" s="58"/>
      <c r="BT692" s="58"/>
      <c r="BW692" s="609"/>
      <c r="BX692" s="610"/>
      <c r="BY692" s="610"/>
      <c r="BZ692" s="610"/>
      <c r="CA692" s="610"/>
      <c r="CB692" s="610"/>
      <c r="CC692" s="610"/>
      <c r="CD692" s="611"/>
      <c r="CE692" s="620" t="s">
        <v>99</v>
      </c>
      <c r="CF692" s="481"/>
      <c r="CG692" s="481"/>
      <c r="CH692" s="481"/>
      <c r="CI692" s="514" t="s">
        <v>257</v>
      </c>
      <c r="CJ692" s="514"/>
      <c r="CK692" s="514"/>
      <c r="CL692" s="514"/>
      <c r="CM692" s="514"/>
      <c r="CN692" s="514"/>
      <c r="CO692" s="514"/>
      <c r="CP692" s="514"/>
      <c r="CQ692" s="514"/>
      <c r="CR692" s="514"/>
      <c r="CS692" s="514"/>
      <c r="CT692" s="514"/>
      <c r="CU692" s="58"/>
      <c r="CV692" s="58"/>
      <c r="CW692" s="58"/>
      <c r="CX692" s="148"/>
      <c r="CY692" s="58"/>
      <c r="CZ692" s="58"/>
      <c r="DA692" s="178"/>
      <c r="DB692" s="102"/>
      <c r="DC692" s="102"/>
      <c r="DD692" s="102"/>
      <c r="DE692" s="102"/>
      <c r="DF692" s="102"/>
      <c r="DG692" s="102"/>
      <c r="DH692" s="102"/>
      <c r="DI692" s="102"/>
      <c r="DJ692" s="102"/>
      <c r="DK692" s="102"/>
      <c r="DL692" s="102"/>
      <c r="DM692" s="102"/>
      <c r="DN692" s="102"/>
      <c r="DO692" s="102"/>
      <c r="DP692" s="102"/>
      <c r="DQ692" s="102"/>
      <c r="DR692" s="102"/>
      <c r="DS692" s="102"/>
      <c r="DT692" s="102"/>
      <c r="DU692" s="102"/>
      <c r="DV692" s="148"/>
    </row>
    <row r="693" spans="2:126" ht="18.75" customHeight="1" x14ac:dyDescent="0.4">
      <c r="B693" s="58"/>
      <c r="C693" s="58"/>
      <c r="D693" s="58"/>
      <c r="E693" s="58"/>
      <c r="F693" s="58"/>
      <c r="I693" s="609"/>
      <c r="J693" s="610"/>
      <c r="K693" s="610"/>
      <c r="L693" s="610"/>
      <c r="M693" s="610"/>
      <c r="N693" s="610"/>
      <c r="O693" s="610"/>
      <c r="P693" s="611"/>
      <c r="Q693" s="620" t="s">
        <v>99</v>
      </c>
      <c r="R693" s="481"/>
      <c r="S693" s="481"/>
      <c r="T693" s="481"/>
      <c r="U693" s="514"/>
      <c r="V693" s="514"/>
      <c r="W693" s="514"/>
      <c r="X693" s="514"/>
      <c r="Y693" s="514"/>
      <c r="Z693" s="514"/>
      <c r="AA693" s="514"/>
      <c r="AB693" s="514"/>
      <c r="AC693" s="514"/>
      <c r="AD693" s="514"/>
      <c r="AE693" s="514"/>
      <c r="AF693" s="514"/>
      <c r="AG693" s="58"/>
      <c r="AH693" s="58"/>
      <c r="AI693" s="58"/>
      <c r="AJ693" s="148"/>
      <c r="AK693" s="58"/>
      <c r="AL693" s="58"/>
      <c r="AM693" s="178"/>
      <c r="AN693" s="92"/>
      <c r="AO693" s="92"/>
      <c r="AP693" s="92"/>
      <c r="AQ693" s="92"/>
      <c r="AR693" s="92"/>
      <c r="AS693" s="92"/>
      <c r="AT693" s="92"/>
      <c r="AU693" s="92"/>
      <c r="AV693" s="92"/>
      <c r="AW693" s="92"/>
      <c r="AX693" s="92"/>
      <c r="AY693" s="92"/>
      <c r="AZ693" s="92"/>
      <c r="BA693" s="92"/>
      <c r="BB693" s="92"/>
      <c r="BC693" s="92"/>
      <c r="BD693" s="92"/>
      <c r="BE693" s="92"/>
      <c r="BF693" s="92"/>
      <c r="BG693" s="92"/>
      <c r="BH693" s="148"/>
      <c r="BP693" s="58"/>
      <c r="BQ693" s="58"/>
      <c r="BR693" s="58"/>
      <c r="BS693" s="58"/>
      <c r="BT693" s="58"/>
      <c r="BW693" s="609"/>
      <c r="BX693" s="610"/>
      <c r="BY693" s="610"/>
      <c r="BZ693" s="610"/>
      <c r="CA693" s="610"/>
      <c r="CB693" s="610"/>
      <c r="CC693" s="610"/>
      <c r="CD693" s="611"/>
      <c r="CE693" s="620" t="s">
        <v>99</v>
      </c>
      <c r="CF693" s="481"/>
      <c r="CG693" s="481"/>
      <c r="CH693" s="481"/>
      <c r="CI693" s="514" t="s">
        <v>257</v>
      </c>
      <c r="CJ693" s="514"/>
      <c r="CK693" s="514"/>
      <c r="CL693" s="514"/>
      <c r="CM693" s="514"/>
      <c r="CN693" s="514"/>
      <c r="CO693" s="514"/>
      <c r="CP693" s="514"/>
      <c r="CQ693" s="514"/>
      <c r="CR693" s="514"/>
      <c r="CS693" s="514"/>
      <c r="CT693" s="514"/>
      <c r="CU693" s="58"/>
      <c r="CV693" s="58"/>
      <c r="CW693" s="58"/>
      <c r="CX693" s="148"/>
      <c r="CY693" s="58"/>
      <c r="CZ693" s="58"/>
      <c r="DA693" s="178"/>
      <c r="DB693" s="92"/>
      <c r="DC693" s="92"/>
      <c r="DD693" s="92"/>
      <c r="DE693" s="92"/>
      <c r="DF693" s="92"/>
      <c r="DG693" s="92"/>
      <c r="DH693" s="92"/>
      <c r="DI693" s="92"/>
      <c r="DJ693" s="92"/>
      <c r="DK693" s="92"/>
      <c r="DL693" s="92"/>
      <c r="DM693" s="92"/>
      <c r="DN693" s="92"/>
      <c r="DO693" s="92"/>
      <c r="DP693" s="92"/>
      <c r="DQ693" s="92"/>
      <c r="DR693" s="92"/>
      <c r="DS693" s="92"/>
      <c r="DT693" s="92"/>
      <c r="DU693" s="92"/>
      <c r="DV693" s="148"/>
    </row>
    <row r="694" spans="2:126" ht="18.75" customHeight="1" thickBot="1" x14ac:dyDescent="0.45">
      <c r="C694" s="58"/>
      <c r="D694" s="58"/>
      <c r="E694" s="58"/>
      <c r="F694" s="58"/>
      <c r="I694" s="612"/>
      <c r="J694" s="613"/>
      <c r="K694" s="613"/>
      <c r="L694" s="613"/>
      <c r="M694" s="613"/>
      <c r="N694" s="613"/>
      <c r="O694" s="613"/>
      <c r="P694" s="614"/>
      <c r="Q694" s="146"/>
      <c r="R694" s="147"/>
      <c r="S694" s="147"/>
      <c r="T694" s="147"/>
      <c r="U694" s="147"/>
      <c r="V694" s="147"/>
      <c r="W694" s="147"/>
      <c r="X694" s="147"/>
      <c r="Y694" s="147"/>
      <c r="Z694" s="147"/>
      <c r="AA694" s="147"/>
      <c r="AB694" s="147"/>
      <c r="AC694" s="147"/>
      <c r="AD694" s="147"/>
      <c r="AE694" s="147"/>
      <c r="AF694" s="147"/>
      <c r="AG694" s="147"/>
      <c r="AH694" s="147"/>
      <c r="AI694" s="147"/>
      <c r="AJ694" s="149"/>
      <c r="AK694" s="147"/>
      <c r="AL694" s="147"/>
      <c r="AM694" s="147"/>
      <c r="AN694" s="147"/>
      <c r="AO694" s="147"/>
      <c r="AP694" s="147"/>
      <c r="AQ694" s="147"/>
      <c r="AR694" s="147"/>
      <c r="AS694" s="147"/>
      <c r="AT694" s="147"/>
      <c r="AU694" s="147"/>
      <c r="AV694" s="147"/>
      <c r="AW694" s="147"/>
      <c r="AX694" s="147"/>
      <c r="AY694" s="147"/>
      <c r="AZ694" s="147"/>
      <c r="BA694" s="147"/>
      <c r="BB694" s="147"/>
      <c r="BC694" s="147"/>
      <c r="BD694" s="147"/>
      <c r="BE694" s="147"/>
      <c r="BF694" s="147"/>
      <c r="BG694" s="147"/>
      <c r="BH694" s="149"/>
      <c r="BQ694" s="58"/>
      <c r="BR694" s="58"/>
      <c r="BS694" s="58"/>
      <c r="BT694" s="58"/>
      <c r="BW694" s="612"/>
      <c r="BX694" s="613"/>
      <c r="BY694" s="613"/>
      <c r="BZ694" s="613"/>
      <c r="CA694" s="613"/>
      <c r="CB694" s="613"/>
      <c r="CC694" s="613"/>
      <c r="CD694" s="614"/>
      <c r="CE694" s="146"/>
      <c r="CF694" s="147"/>
      <c r="CG694" s="147"/>
      <c r="CH694" s="147"/>
      <c r="CI694" s="147"/>
      <c r="CJ694" s="147"/>
      <c r="CK694" s="147"/>
      <c r="CL694" s="147"/>
      <c r="CM694" s="147"/>
      <c r="CN694" s="147"/>
      <c r="CO694" s="147"/>
      <c r="CP694" s="147"/>
      <c r="CQ694" s="147"/>
      <c r="CR694" s="147"/>
      <c r="CS694" s="147"/>
      <c r="CT694" s="147"/>
      <c r="CU694" s="147"/>
      <c r="CV694" s="147"/>
      <c r="CW694" s="147"/>
      <c r="CX694" s="149"/>
      <c r="CY694" s="147"/>
      <c r="CZ694" s="147"/>
      <c r="DA694" s="147"/>
      <c r="DB694" s="147"/>
      <c r="DC694" s="147"/>
      <c r="DD694" s="147"/>
      <c r="DE694" s="147"/>
      <c r="DF694" s="147"/>
      <c r="DG694" s="147"/>
      <c r="DH694" s="147"/>
      <c r="DI694" s="147"/>
      <c r="DJ694" s="147"/>
      <c r="DK694" s="147"/>
      <c r="DL694" s="147"/>
      <c r="DM694" s="147"/>
      <c r="DN694" s="147"/>
      <c r="DO694" s="147"/>
      <c r="DP694" s="147"/>
      <c r="DQ694" s="147"/>
      <c r="DR694" s="147"/>
      <c r="DS694" s="147"/>
      <c r="DT694" s="147"/>
      <c r="DU694" s="147"/>
      <c r="DV694" s="149"/>
    </row>
    <row r="729" spans="1:195" ht="18.75" customHeight="1" x14ac:dyDescent="0.4">
      <c r="BE729" s="292" t="s">
        <v>204</v>
      </c>
      <c r="BF729" s="293"/>
      <c r="BG729" s="293"/>
      <c r="BH729" s="293"/>
      <c r="BI729" s="293"/>
      <c r="BJ729" s="293"/>
      <c r="BK729" s="293"/>
      <c r="BL729" s="294"/>
      <c r="DS729" s="292" t="s">
        <v>195</v>
      </c>
      <c r="DT729" s="293"/>
      <c r="DU729" s="293"/>
      <c r="DV729" s="293"/>
      <c r="DW729" s="293"/>
      <c r="DX729" s="293"/>
      <c r="DY729" s="293"/>
      <c r="DZ729" s="294"/>
    </row>
    <row r="730" spans="1:195" ht="18.75" customHeight="1" x14ac:dyDescent="0.4">
      <c r="BE730" s="295"/>
      <c r="BF730" s="296"/>
      <c r="BG730" s="296"/>
      <c r="BH730" s="296"/>
      <c r="BI730" s="296"/>
      <c r="BJ730" s="296"/>
      <c r="BK730" s="296"/>
      <c r="BL730" s="297"/>
      <c r="DS730" s="295"/>
      <c r="DT730" s="296"/>
      <c r="DU730" s="296"/>
      <c r="DV730" s="296"/>
      <c r="DW730" s="296"/>
      <c r="DX730" s="296"/>
      <c r="DY730" s="296"/>
      <c r="DZ730" s="297"/>
    </row>
    <row r="731" spans="1:195" ht="18.75" customHeight="1" x14ac:dyDescent="0.4">
      <c r="E731" s="150" t="s">
        <v>321</v>
      </c>
      <c r="BS731" s="150" t="s">
        <v>321</v>
      </c>
    </row>
    <row r="732" spans="1:195" s="243" customFormat="1" ht="18.75" customHeight="1" x14ac:dyDescent="0.4">
      <c r="A732" s="151"/>
      <c r="B732" s="151"/>
      <c r="C732" s="151"/>
      <c r="D732" s="151"/>
      <c r="E732" s="151"/>
      <c r="F732" s="151"/>
      <c r="G732" s="151"/>
      <c r="H732" s="151"/>
      <c r="I732" s="151"/>
      <c r="J732" s="151"/>
      <c r="K732" s="151"/>
      <c r="L732" s="151"/>
      <c r="M732" s="151"/>
      <c r="N732" s="151"/>
      <c r="O732" s="151"/>
      <c r="P732" s="151"/>
      <c r="Q732" s="151"/>
      <c r="R732" s="151"/>
      <c r="S732" s="151"/>
      <c r="T732" s="151"/>
      <c r="U732" s="151"/>
      <c r="V732" s="151"/>
      <c r="W732" s="151"/>
      <c r="X732" s="151"/>
      <c r="Y732" s="151"/>
      <c r="Z732" s="151"/>
      <c r="AA732" s="151"/>
      <c r="AB732" s="151"/>
      <c r="AC732" s="151"/>
      <c r="AD732" s="151"/>
      <c r="AE732" s="151"/>
      <c r="AF732" s="151"/>
      <c r="AG732" s="151"/>
      <c r="AH732" s="151"/>
      <c r="AI732" s="151"/>
      <c r="AJ732" s="151"/>
      <c r="AK732" s="151"/>
      <c r="AL732" s="151"/>
      <c r="AM732" s="151"/>
      <c r="AN732" s="151"/>
      <c r="AO732" s="151"/>
      <c r="AP732" s="151"/>
      <c r="AQ732" s="151"/>
      <c r="AR732" s="151"/>
      <c r="AS732" s="151"/>
      <c r="AT732" s="151"/>
      <c r="AU732" s="151"/>
      <c r="AV732" s="151"/>
      <c r="AW732" s="151"/>
      <c r="AX732" s="151"/>
      <c r="AY732" s="151"/>
      <c r="AZ732" s="151"/>
      <c r="BA732" s="151"/>
      <c r="BB732" s="151"/>
      <c r="BC732" s="151"/>
      <c r="BD732" s="151"/>
      <c r="BE732" s="151"/>
      <c r="BF732" s="151"/>
      <c r="BG732" s="151"/>
      <c r="BH732" s="151"/>
      <c r="BI732" s="151"/>
      <c r="BJ732" s="151"/>
      <c r="BK732" s="151"/>
      <c r="BL732" s="151"/>
      <c r="BM732" s="151"/>
      <c r="BN732" s="151"/>
      <c r="BO732" s="151"/>
      <c r="BP732" s="151"/>
      <c r="BQ732" s="151"/>
      <c r="BR732" s="151"/>
      <c r="BS732" s="151"/>
      <c r="BT732" s="151"/>
      <c r="BU732" s="151"/>
      <c r="BV732" s="151"/>
      <c r="BW732" s="151"/>
      <c r="BX732" s="151"/>
      <c r="BY732" s="151"/>
      <c r="BZ732" s="151"/>
      <c r="CA732" s="151"/>
      <c r="CB732" s="151"/>
      <c r="CC732" s="151"/>
      <c r="CD732" s="151"/>
      <c r="CE732" s="151"/>
      <c r="CF732" s="151"/>
      <c r="CG732" s="151"/>
      <c r="CH732" s="151"/>
      <c r="CI732" s="151"/>
      <c r="CJ732" s="151"/>
      <c r="CK732" s="151"/>
      <c r="CL732" s="151"/>
      <c r="CM732" s="151"/>
      <c r="CN732" s="151"/>
      <c r="CO732" s="151"/>
      <c r="CP732" s="151"/>
      <c r="CQ732" s="151"/>
      <c r="CR732" s="151"/>
      <c r="CS732" s="151"/>
      <c r="CT732" s="151"/>
      <c r="CU732" s="151"/>
      <c r="CV732" s="151"/>
      <c r="CW732" s="151"/>
      <c r="CX732" s="151"/>
      <c r="CY732" s="151"/>
      <c r="CZ732" s="151"/>
      <c r="DA732" s="151"/>
      <c r="DB732" s="151"/>
      <c r="DC732" s="151"/>
      <c r="DD732" s="151"/>
      <c r="DE732" s="151"/>
      <c r="DF732" s="151"/>
      <c r="DG732" s="151"/>
      <c r="DH732" s="151"/>
      <c r="DI732" s="151"/>
      <c r="DJ732" s="151"/>
      <c r="DK732" s="151"/>
      <c r="DL732" s="151"/>
      <c r="DM732" s="151"/>
      <c r="DN732" s="151"/>
      <c r="DO732" s="151"/>
      <c r="DP732" s="151"/>
      <c r="DQ732" s="151"/>
      <c r="DR732" s="151"/>
      <c r="DS732" s="151"/>
      <c r="DT732" s="151"/>
      <c r="DU732" s="151"/>
      <c r="DV732" s="151"/>
      <c r="DW732" s="151"/>
      <c r="DX732" s="151"/>
      <c r="DY732" s="151"/>
      <c r="DZ732" s="151"/>
      <c r="EA732" s="151"/>
      <c r="EB732" s="151"/>
      <c r="EC732" s="151"/>
      <c r="ED732" s="199"/>
      <c r="EE732" s="242"/>
      <c r="EF732" s="242"/>
      <c r="EG732" s="242"/>
      <c r="EH732" s="242"/>
      <c r="EI732" s="242"/>
      <c r="EJ732" s="242"/>
      <c r="EK732" s="242"/>
      <c r="EL732" s="242"/>
      <c r="EM732" s="242"/>
      <c r="EN732" s="242"/>
      <c r="EO732" s="242"/>
      <c r="EP732" s="242"/>
      <c r="EQ732" s="242"/>
      <c r="ER732" s="242"/>
      <c r="ES732" s="242"/>
      <c r="ET732" s="242"/>
      <c r="EU732" s="242"/>
      <c r="EV732" s="242"/>
      <c r="EW732" s="242"/>
      <c r="EX732" s="242"/>
      <c r="EY732" s="242"/>
      <c r="EZ732" s="242"/>
      <c r="FA732" s="242"/>
      <c r="FB732" s="242"/>
      <c r="FC732" s="242"/>
      <c r="FD732" s="242"/>
      <c r="FE732" s="242"/>
      <c r="FF732" s="242"/>
      <c r="FG732" s="242"/>
      <c r="FH732" s="242"/>
      <c r="FI732" s="242"/>
      <c r="FJ732" s="242"/>
      <c r="FK732" s="242"/>
      <c r="FL732" s="242"/>
      <c r="FM732" s="242"/>
      <c r="FN732" s="242"/>
      <c r="FO732" s="242"/>
      <c r="FP732" s="242"/>
      <c r="FQ732" s="242"/>
      <c r="FR732" s="242"/>
      <c r="FS732" s="242"/>
      <c r="FT732" s="242"/>
      <c r="FU732" s="242"/>
      <c r="FV732" s="242"/>
      <c r="FW732" s="242"/>
      <c r="FX732" s="242"/>
      <c r="FY732" s="242"/>
      <c r="FZ732" s="242"/>
      <c r="GA732" s="242"/>
      <c r="GB732" s="242"/>
      <c r="GC732" s="242"/>
      <c r="GD732" s="242"/>
      <c r="GE732" s="242"/>
      <c r="GF732" s="242"/>
      <c r="GG732" s="242"/>
      <c r="GH732" s="242"/>
      <c r="GI732" s="242"/>
      <c r="GJ732" s="242"/>
      <c r="GK732" s="242"/>
      <c r="GL732" s="242"/>
      <c r="GM732" s="242"/>
    </row>
    <row r="733" spans="1:195" s="243" customFormat="1" ht="14.25" customHeight="1" x14ac:dyDescent="0.4">
      <c r="A733" s="151"/>
      <c r="B733" s="152"/>
      <c r="C733" s="151"/>
      <c r="D733" s="151"/>
      <c r="E733" s="623" t="s">
        <v>80</v>
      </c>
      <c r="F733" s="623" t="s">
        <v>80</v>
      </c>
      <c r="G733" s="623">
        <v>0</v>
      </c>
      <c r="H733" s="623">
        <v>0</v>
      </c>
      <c r="I733" s="623">
        <v>0</v>
      </c>
      <c r="J733" s="623">
        <v>0</v>
      </c>
      <c r="K733" s="623">
        <v>0</v>
      </c>
      <c r="L733" s="623">
        <v>0</v>
      </c>
      <c r="M733" s="623">
        <v>0</v>
      </c>
      <c r="N733" s="623">
        <v>0</v>
      </c>
      <c r="O733" s="623">
        <v>0</v>
      </c>
      <c r="P733" s="623">
        <v>0</v>
      </c>
      <c r="Q733" s="623">
        <v>0</v>
      </c>
      <c r="R733" s="623">
        <v>0</v>
      </c>
      <c r="S733" s="623">
        <v>0</v>
      </c>
      <c r="T733" s="623">
        <v>0</v>
      </c>
      <c r="U733" s="623">
        <v>0</v>
      </c>
      <c r="V733" s="623">
        <v>0</v>
      </c>
      <c r="W733" s="623">
        <v>0</v>
      </c>
      <c r="X733" s="623">
        <v>0</v>
      </c>
      <c r="Y733" s="623">
        <v>0</v>
      </c>
      <c r="Z733" s="623">
        <v>0</v>
      </c>
      <c r="AA733" s="623">
        <v>0</v>
      </c>
      <c r="AB733" s="623">
        <v>0</v>
      </c>
      <c r="AC733" s="623">
        <v>0</v>
      </c>
      <c r="AD733" s="623">
        <v>0</v>
      </c>
      <c r="AE733" s="623">
        <v>0</v>
      </c>
      <c r="AF733" s="623">
        <v>0</v>
      </c>
      <c r="AG733" s="623">
        <v>0</v>
      </c>
      <c r="AH733" s="623">
        <v>0</v>
      </c>
      <c r="AI733" s="623">
        <v>0</v>
      </c>
      <c r="AJ733" s="623">
        <v>0</v>
      </c>
      <c r="AK733" s="623">
        <v>0</v>
      </c>
      <c r="AL733" s="623">
        <v>0</v>
      </c>
      <c r="AM733" s="623">
        <v>0</v>
      </c>
      <c r="AN733" s="623">
        <v>0</v>
      </c>
      <c r="AO733" s="623">
        <v>0</v>
      </c>
      <c r="AP733" s="623">
        <v>0</v>
      </c>
      <c r="AQ733" s="623">
        <v>0</v>
      </c>
      <c r="AR733" s="623">
        <v>0</v>
      </c>
      <c r="AS733" s="623">
        <v>0</v>
      </c>
      <c r="AT733" s="623">
        <v>0</v>
      </c>
      <c r="AU733" s="623">
        <v>0</v>
      </c>
      <c r="AV733" s="623">
        <v>0</v>
      </c>
      <c r="AW733" s="623">
        <v>0</v>
      </c>
      <c r="AX733" s="623">
        <v>0</v>
      </c>
      <c r="AY733" s="623">
        <v>0</v>
      </c>
      <c r="AZ733" s="623">
        <v>0</v>
      </c>
      <c r="BA733" s="623">
        <v>0</v>
      </c>
      <c r="BB733" s="623">
        <v>0</v>
      </c>
      <c r="BC733" s="623">
        <v>0</v>
      </c>
      <c r="BD733" s="623">
        <v>0</v>
      </c>
      <c r="BE733" s="623">
        <v>0</v>
      </c>
      <c r="BF733" s="623">
        <v>0</v>
      </c>
      <c r="BG733" s="623">
        <v>0</v>
      </c>
      <c r="BH733" s="623">
        <v>0</v>
      </c>
      <c r="BI733" s="623">
        <v>0</v>
      </c>
      <c r="BJ733" s="623">
        <v>0</v>
      </c>
      <c r="BK733" s="151"/>
      <c r="BL733" s="151"/>
      <c r="BM733" s="151"/>
      <c r="BN733" s="151"/>
      <c r="BO733" s="151"/>
      <c r="BP733" s="151"/>
      <c r="BQ733" s="151"/>
      <c r="BR733" s="151"/>
      <c r="BS733" s="623" t="s">
        <v>80</v>
      </c>
      <c r="BT733" s="623"/>
      <c r="BU733" s="623"/>
      <c r="BV733" s="623"/>
      <c r="BW733" s="623"/>
      <c r="BX733" s="623"/>
      <c r="BY733" s="623"/>
      <c r="BZ733" s="623"/>
      <c r="CA733" s="623"/>
      <c r="CB733" s="623"/>
      <c r="CC733" s="623"/>
      <c r="CD733" s="623"/>
      <c r="CE733" s="623"/>
      <c r="CF733" s="623"/>
      <c r="CG733" s="623"/>
      <c r="CH733" s="623"/>
      <c r="CI733" s="623"/>
      <c r="CJ733" s="623"/>
      <c r="CK733" s="623"/>
      <c r="CL733" s="623"/>
      <c r="CM733" s="623"/>
      <c r="CN733" s="623"/>
      <c r="CO733" s="623"/>
      <c r="CP733" s="623"/>
      <c r="CQ733" s="623"/>
      <c r="CR733" s="623"/>
      <c r="CS733" s="623"/>
      <c r="CT733" s="623"/>
      <c r="CU733" s="623"/>
      <c r="CV733" s="623"/>
      <c r="CW733" s="623"/>
      <c r="CX733" s="623"/>
      <c r="CY733" s="623"/>
      <c r="CZ733" s="623"/>
      <c r="DA733" s="623"/>
      <c r="DB733" s="623"/>
      <c r="DC733" s="623"/>
      <c r="DD733" s="623"/>
      <c r="DE733" s="623"/>
      <c r="DF733" s="623"/>
      <c r="DG733" s="623"/>
      <c r="DH733" s="623"/>
      <c r="DI733" s="623"/>
      <c r="DJ733" s="623"/>
      <c r="DK733" s="623"/>
      <c r="DL733" s="623"/>
      <c r="DM733" s="623"/>
      <c r="DN733" s="623"/>
      <c r="DO733" s="623"/>
      <c r="DP733" s="623"/>
      <c r="DQ733" s="623"/>
      <c r="DR733" s="623"/>
      <c r="DS733" s="623"/>
      <c r="DT733" s="623"/>
      <c r="DU733" s="623"/>
      <c r="DV733" s="623"/>
      <c r="DW733" s="623"/>
      <c r="DX733" s="623"/>
      <c r="DY733" s="151"/>
      <c r="DZ733" s="151"/>
      <c r="EA733" s="151"/>
      <c r="EB733" s="151"/>
      <c r="EC733" s="151"/>
      <c r="ED733" s="199"/>
      <c r="EE733" s="242"/>
      <c r="EF733" s="242"/>
      <c r="EG733" s="242"/>
      <c r="EH733" s="242"/>
      <c r="EI733" s="242"/>
      <c r="EJ733" s="242"/>
      <c r="EK733" s="242"/>
      <c r="EL733" s="242"/>
      <c r="EM733" s="242"/>
      <c r="EN733" s="242"/>
      <c r="EO733" s="242"/>
      <c r="EP733" s="242"/>
      <c r="EQ733" s="242"/>
      <c r="ER733" s="242"/>
      <c r="ES733" s="242"/>
      <c r="ET733" s="242"/>
      <c r="EU733" s="242"/>
      <c r="EV733" s="242"/>
      <c r="EW733" s="242"/>
      <c r="EX733" s="242"/>
      <c r="EY733" s="242"/>
      <c r="EZ733" s="242"/>
      <c r="FA733" s="242"/>
      <c r="FB733" s="242"/>
      <c r="FC733" s="242"/>
      <c r="FD733" s="242"/>
      <c r="FE733" s="242"/>
      <c r="FF733" s="242"/>
      <c r="FG733" s="242"/>
      <c r="FH733" s="242"/>
      <c r="FI733" s="242"/>
      <c r="FJ733" s="242"/>
      <c r="FK733" s="242"/>
      <c r="FL733" s="242"/>
      <c r="FM733" s="242"/>
      <c r="FN733" s="242"/>
      <c r="FO733" s="242"/>
      <c r="FP733" s="242"/>
      <c r="FQ733" s="242"/>
      <c r="FR733" s="242"/>
      <c r="FS733" s="242"/>
      <c r="FT733" s="242"/>
      <c r="FU733" s="242"/>
      <c r="FV733" s="242"/>
      <c r="FW733" s="242"/>
      <c r="FX733" s="242"/>
      <c r="FY733" s="242"/>
      <c r="FZ733" s="242"/>
      <c r="GA733" s="242"/>
      <c r="GB733" s="242"/>
      <c r="GC733" s="242"/>
      <c r="GD733" s="242"/>
      <c r="GE733" s="242"/>
      <c r="GF733" s="242"/>
      <c r="GG733" s="242"/>
      <c r="GH733" s="242"/>
      <c r="GI733" s="242"/>
      <c r="GJ733" s="242"/>
      <c r="GK733" s="242"/>
      <c r="GL733" s="242"/>
      <c r="GM733" s="242"/>
    </row>
    <row r="734" spans="1:195" s="243" customFormat="1" ht="28.5" customHeight="1" x14ac:dyDescent="0.4">
      <c r="A734" s="151"/>
      <c r="B734" s="152"/>
      <c r="C734" s="151"/>
      <c r="D734" s="151"/>
      <c r="E734" s="622" t="s">
        <v>140</v>
      </c>
      <c r="F734" s="622" t="s">
        <v>140</v>
      </c>
      <c r="G734" s="622">
        <v>0</v>
      </c>
      <c r="H734" s="622">
        <v>0</v>
      </c>
      <c r="I734" s="622">
        <v>0</v>
      </c>
      <c r="J734" s="622">
        <v>0</v>
      </c>
      <c r="K734" s="622">
        <v>0</v>
      </c>
      <c r="L734" s="622">
        <v>0</v>
      </c>
      <c r="M734" s="622">
        <v>0</v>
      </c>
      <c r="N734" s="622">
        <v>0</v>
      </c>
      <c r="O734" s="622">
        <v>0</v>
      </c>
      <c r="P734" s="622">
        <v>0</v>
      </c>
      <c r="Q734" s="622">
        <v>0</v>
      </c>
      <c r="R734" s="622">
        <v>0</v>
      </c>
      <c r="S734" s="622">
        <v>0</v>
      </c>
      <c r="T734" s="622">
        <v>0</v>
      </c>
      <c r="U734" s="622">
        <v>0</v>
      </c>
      <c r="V734" s="622">
        <v>0</v>
      </c>
      <c r="W734" s="622">
        <v>0</v>
      </c>
      <c r="X734" s="622">
        <v>0</v>
      </c>
      <c r="Y734" s="622">
        <v>0</v>
      </c>
      <c r="Z734" s="622">
        <v>0</v>
      </c>
      <c r="AA734" s="622">
        <v>0</v>
      </c>
      <c r="AB734" s="622">
        <v>0</v>
      </c>
      <c r="AC734" s="622">
        <v>0</v>
      </c>
      <c r="AD734" s="622">
        <v>0</v>
      </c>
      <c r="AE734" s="622">
        <v>0</v>
      </c>
      <c r="AF734" s="622">
        <v>0</v>
      </c>
      <c r="AG734" s="622">
        <v>0</v>
      </c>
      <c r="AH734" s="622">
        <v>0</v>
      </c>
      <c r="AI734" s="622">
        <v>0</v>
      </c>
      <c r="AJ734" s="622">
        <v>0</v>
      </c>
      <c r="AK734" s="622">
        <v>0</v>
      </c>
      <c r="AL734" s="622">
        <v>0</v>
      </c>
      <c r="AM734" s="622">
        <v>0</v>
      </c>
      <c r="AN734" s="622">
        <v>0</v>
      </c>
      <c r="AO734" s="622">
        <v>0</v>
      </c>
      <c r="AP734" s="622">
        <v>0</v>
      </c>
      <c r="AQ734" s="622">
        <v>0</v>
      </c>
      <c r="AR734" s="622">
        <v>0</v>
      </c>
      <c r="AS734" s="622">
        <v>0</v>
      </c>
      <c r="AT734" s="622">
        <v>0</v>
      </c>
      <c r="AU734" s="622">
        <v>0</v>
      </c>
      <c r="AV734" s="622">
        <v>0</v>
      </c>
      <c r="AW734" s="622">
        <v>0</v>
      </c>
      <c r="AX734" s="622">
        <v>0</v>
      </c>
      <c r="AY734" s="622">
        <v>0</v>
      </c>
      <c r="AZ734" s="622">
        <v>0</v>
      </c>
      <c r="BA734" s="622">
        <v>0</v>
      </c>
      <c r="BB734" s="622">
        <v>0</v>
      </c>
      <c r="BC734" s="622">
        <v>0</v>
      </c>
      <c r="BD734" s="622">
        <v>0</v>
      </c>
      <c r="BE734" s="622">
        <v>0</v>
      </c>
      <c r="BF734" s="622">
        <v>0</v>
      </c>
      <c r="BG734" s="622">
        <v>0</v>
      </c>
      <c r="BH734" s="622">
        <v>0</v>
      </c>
      <c r="BI734" s="622">
        <v>0</v>
      </c>
      <c r="BJ734" s="622">
        <v>0</v>
      </c>
      <c r="BK734" s="151"/>
      <c r="BL734" s="151"/>
      <c r="BM734" s="151"/>
      <c r="BN734" s="151"/>
      <c r="BO734" s="151"/>
      <c r="BP734" s="151"/>
      <c r="BQ734" s="151"/>
      <c r="BR734" s="151"/>
      <c r="BS734" s="622" t="s">
        <v>140</v>
      </c>
      <c r="BT734" s="622"/>
      <c r="BU734" s="622"/>
      <c r="BV734" s="622"/>
      <c r="BW734" s="622"/>
      <c r="BX734" s="622"/>
      <c r="BY734" s="622"/>
      <c r="BZ734" s="622"/>
      <c r="CA734" s="622"/>
      <c r="CB734" s="622"/>
      <c r="CC734" s="622"/>
      <c r="CD734" s="622"/>
      <c r="CE734" s="622"/>
      <c r="CF734" s="622"/>
      <c r="CG734" s="622"/>
      <c r="CH734" s="622"/>
      <c r="CI734" s="622"/>
      <c r="CJ734" s="622"/>
      <c r="CK734" s="622"/>
      <c r="CL734" s="622"/>
      <c r="CM734" s="622"/>
      <c r="CN734" s="622"/>
      <c r="CO734" s="622"/>
      <c r="CP734" s="622"/>
      <c r="CQ734" s="622"/>
      <c r="CR734" s="622"/>
      <c r="CS734" s="622"/>
      <c r="CT734" s="622"/>
      <c r="CU734" s="622"/>
      <c r="CV734" s="622"/>
      <c r="CW734" s="622"/>
      <c r="CX734" s="622"/>
      <c r="CY734" s="622"/>
      <c r="CZ734" s="622"/>
      <c r="DA734" s="622"/>
      <c r="DB734" s="622"/>
      <c r="DC734" s="622"/>
      <c r="DD734" s="622"/>
      <c r="DE734" s="622"/>
      <c r="DF734" s="622"/>
      <c r="DG734" s="622"/>
      <c r="DH734" s="622"/>
      <c r="DI734" s="622"/>
      <c r="DJ734" s="622"/>
      <c r="DK734" s="622"/>
      <c r="DL734" s="622"/>
      <c r="DM734" s="622"/>
      <c r="DN734" s="622"/>
      <c r="DO734" s="622"/>
      <c r="DP734" s="622"/>
      <c r="DQ734" s="622"/>
      <c r="DR734" s="622"/>
      <c r="DS734" s="622"/>
      <c r="DT734" s="622"/>
      <c r="DU734" s="622"/>
      <c r="DV734" s="622"/>
      <c r="DW734" s="622"/>
      <c r="DX734" s="622"/>
      <c r="DY734" s="151"/>
      <c r="DZ734" s="151"/>
      <c r="EA734" s="151"/>
      <c r="EB734" s="151"/>
      <c r="EC734" s="151"/>
      <c r="ED734" s="199"/>
      <c r="EE734" s="242"/>
      <c r="EF734" s="242"/>
      <c r="EG734" s="242"/>
      <c r="EH734" s="242"/>
      <c r="EI734" s="242"/>
      <c r="EJ734" s="242"/>
      <c r="EK734" s="242"/>
      <c r="EL734" s="242"/>
      <c r="EM734" s="242"/>
      <c r="EN734" s="242"/>
      <c r="EO734" s="242"/>
      <c r="EP734" s="242"/>
      <c r="EQ734" s="242"/>
      <c r="ER734" s="242"/>
      <c r="ES734" s="242"/>
      <c r="ET734" s="242"/>
      <c r="EU734" s="242"/>
      <c r="EV734" s="242"/>
      <c r="EW734" s="242"/>
      <c r="EX734" s="242"/>
      <c r="EY734" s="242"/>
      <c r="EZ734" s="242"/>
      <c r="FA734" s="242"/>
      <c r="FB734" s="242"/>
      <c r="FC734" s="242"/>
      <c r="FD734" s="242"/>
      <c r="FE734" s="242"/>
      <c r="FF734" s="242"/>
      <c r="FG734" s="242"/>
      <c r="FH734" s="242"/>
      <c r="FI734" s="242"/>
      <c r="FJ734" s="242"/>
      <c r="FK734" s="242"/>
      <c r="FL734" s="242"/>
      <c r="FM734" s="242"/>
      <c r="FN734" s="242"/>
      <c r="FO734" s="242"/>
      <c r="FP734" s="242"/>
      <c r="FQ734" s="242"/>
      <c r="FR734" s="242"/>
      <c r="FS734" s="242"/>
      <c r="FT734" s="242"/>
      <c r="FU734" s="242"/>
      <c r="FV734" s="242"/>
      <c r="FW734" s="242"/>
      <c r="FX734" s="242"/>
      <c r="FY734" s="242"/>
      <c r="FZ734" s="242"/>
      <c r="GA734" s="242"/>
      <c r="GB734" s="242"/>
      <c r="GC734" s="242"/>
      <c r="GD734" s="242"/>
      <c r="GE734" s="242"/>
      <c r="GF734" s="242"/>
      <c r="GG734" s="242"/>
      <c r="GH734" s="242"/>
      <c r="GI734" s="242"/>
      <c r="GJ734" s="242"/>
      <c r="GK734" s="242"/>
      <c r="GL734" s="242"/>
      <c r="GM734" s="242"/>
    </row>
    <row r="735" spans="1:195" s="243" customFormat="1" ht="14.25" customHeight="1" x14ac:dyDescent="0.4">
      <c r="A735" s="151"/>
      <c r="B735" s="152"/>
      <c r="C735" s="151"/>
      <c r="D735" s="151"/>
      <c r="E735" s="622" t="s">
        <v>141</v>
      </c>
      <c r="F735" s="622" t="s">
        <v>141</v>
      </c>
      <c r="G735" s="622">
        <v>0</v>
      </c>
      <c r="H735" s="622">
        <v>0</v>
      </c>
      <c r="I735" s="622">
        <v>0</v>
      </c>
      <c r="J735" s="622">
        <v>0</v>
      </c>
      <c r="K735" s="622">
        <v>0</v>
      </c>
      <c r="L735" s="622">
        <v>0</v>
      </c>
      <c r="M735" s="622">
        <v>0</v>
      </c>
      <c r="N735" s="622">
        <v>0</v>
      </c>
      <c r="O735" s="622">
        <v>0</v>
      </c>
      <c r="P735" s="622">
        <v>0</v>
      </c>
      <c r="Q735" s="622">
        <v>0</v>
      </c>
      <c r="R735" s="622">
        <v>0</v>
      </c>
      <c r="S735" s="622">
        <v>0</v>
      </c>
      <c r="T735" s="622">
        <v>0</v>
      </c>
      <c r="U735" s="622">
        <v>0</v>
      </c>
      <c r="V735" s="622">
        <v>0</v>
      </c>
      <c r="W735" s="622">
        <v>0</v>
      </c>
      <c r="X735" s="622">
        <v>0</v>
      </c>
      <c r="Y735" s="622">
        <v>0</v>
      </c>
      <c r="Z735" s="622">
        <v>0</v>
      </c>
      <c r="AA735" s="622">
        <v>0</v>
      </c>
      <c r="AB735" s="622">
        <v>0</v>
      </c>
      <c r="AC735" s="622">
        <v>0</v>
      </c>
      <c r="AD735" s="622">
        <v>0</v>
      </c>
      <c r="AE735" s="622">
        <v>0</v>
      </c>
      <c r="AF735" s="622">
        <v>0</v>
      </c>
      <c r="AG735" s="622">
        <v>0</v>
      </c>
      <c r="AH735" s="622">
        <v>0</v>
      </c>
      <c r="AI735" s="622">
        <v>0</v>
      </c>
      <c r="AJ735" s="622">
        <v>0</v>
      </c>
      <c r="AK735" s="622">
        <v>0</v>
      </c>
      <c r="AL735" s="622">
        <v>0</v>
      </c>
      <c r="AM735" s="622">
        <v>0</v>
      </c>
      <c r="AN735" s="622">
        <v>0</v>
      </c>
      <c r="AO735" s="622">
        <v>0</v>
      </c>
      <c r="AP735" s="622">
        <v>0</v>
      </c>
      <c r="AQ735" s="622">
        <v>0</v>
      </c>
      <c r="AR735" s="622">
        <v>0</v>
      </c>
      <c r="AS735" s="622">
        <v>0</v>
      </c>
      <c r="AT735" s="622">
        <v>0</v>
      </c>
      <c r="AU735" s="622">
        <v>0</v>
      </c>
      <c r="AV735" s="622">
        <v>0</v>
      </c>
      <c r="AW735" s="622">
        <v>0</v>
      </c>
      <c r="AX735" s="622">
        <v>0</v>
      </c>
      <c r="AY735" s="622">
        <v>0</v>
      </c>
      <c r="AZ735" s="622">
        <v>0</v>
      </c>
      <c r="BA735" s="622">
        <v>0</v>
      </c>
      <c r="BB735" s="622">
        <v>0</v>
      </c>
      <c r="BC735" s="622">
        <v>0</v>
      </c>
      <c r="BD735" s="622">
        <v>0</v>
      </c>
      <c r="BE735" s="622">
        <v>0</v>
      </c>
      <c r="BF735" s="622">
        <v>0</v>
      </c>
      <c r="BG735" s="622">
        <v>0</v>
      </c>
      <c r="BH735" s="622">
        <v>0</v>
      </c>
      <c r="BI735" s="622">
        <v>0</v>
      </c>
      <c r="BJ735" s="622">
        <v>0</v>
      </c>
      <c r="BK735" s="151"/>
      <c r="BL735" s="151"/>
      <c r="BM735" s="151"/>
      <c r="BN735" s="151"/>
      <c r="BO735" s="151"/>
      <c r="BP735" s="151"/>
      <c r="BQ735" s="151"/>
      <c r="BR735" s="151"/>
      <c r="BS735" s="622" t="s">
        <v>141</v>
      </c>
      <c r="BT735" s="622"/>
      <c r="BU735" s="622"/>
      <c r="BV735" s="622"/>
      <c r="BW735" s="622"/>
      <c r="BX735" s="622"/>
      <c r="BY735" s="622"/>
      <c r="BZ735" s="622"/>
      <c r="CA735" s="622"/>
      <c r="CB735" s="622"/>
      <c r="CC735" s="622"/>
      <c r="CD735" s="622"/>
      <c r="CE735" s="622"/>
      <c r="CF735" s="622"/>
      <c r="CG735" s="622"/>
      <c r="CH735" s="622"/>
      <c r="CI735" s="622"/>
      <c r="CJ735" s="622"/>
      <c r="CK735" s="622"/>
      <c r="CL735" s="622"/>
      <c r="CM735" s="622"/>
      <c r="CN735" s="622"/>
      <c r="CO735" s="622"/>
      <c r="CP735" s="622"/>
      <c r="CQ735" s="622"/>
      <c r="CR735" s="622"/>
      <c r="CS735" s="622"/>
      <c r="CT735" s="622"/>
      <c r="CU735" s="622"/>
      <c r="CV735" s="622"/>
      <c r="CW735" s="622"/>
      <c r="CX735" s="622"/>
      <c r="CY735" s="622"/>
      <c r="CZ735" s="622"/>
      <c r="DA735" s="622"/>
      <c r="DB735" s="622"/>
      <c r="DC735" s="622"/>
      <c r="DD735" s="622"/>
      <c r="DE735" s="622"/>
      <c r="DF735" s="622"/>
      <c r="DG735" s="622"/>
      <c r="DH735" s="622"/>
      <c r="DI735" s="622"/>
      <c r="DJ735" s="622"/>
      <c r="DK735" s="622"/>
      <c r="DL735" s="622"/>
      <c r="DM735" s="622"/>
      <c r="DN735" s="622"/>
      <c r="DO735" s="622"/>
      <c r="DP735" s="622"/>
      <c r="DQ735" s="622"/>
      <c r="DR735" s="622"/>
      <c r="DS735" s="622"/>
      <c r="DT735" s="622"/>
      <c r="DU735" s="622"/>
      <c r="DV735" s="622"/>
      <c r="DW735" s="622"/>
      <c r="DX735" s="622"/>
      <c r="DY735" s="151"/>
      <c r="DZ735" s="151"/>
      <c r="EA735" s="151"/>
      <c r="EB735" s="151"/>
      <c r="EC735" s="151"/>
      <c r="ED735" s="199"/>
      <c r="EE735" s="242"/>
      <c r="EF735" s="242"/>
      <c r="EG735" s="242"/>
      <c r="EH735" s="242"/>
      <c r="EI735" s="242"/>
      <c r="EJ735" s="242"/>
      <c r="EK735" s="242"/>
      <c r="EL735" s="242"/>
      <c r="EM735" s="242"/>
      <c r="EN735" s="242"/>
      <c r="EO735" s="242"/>
      <c r="EP735" s="242"/>
      <c r="EQ735" s="242"/>
      <c r="ER735" s="242"/>
      <c r="ES735" s="242"/>
      <c r="ET735" s="242"/>
      <c r="EU735" s="242"/>
      <c r="EV735" s="242"/>
      <c r="EW735" s="242"/>
      <c r="EX735" s="242"/>
      <c r="EY735" s="242"/>
      <c r="EZ735" s="242"/>
      <c r="FA735" s="242"/>
      <c r="FB735" s="242"/>
      <c r="FC735" s="242"/>
      <c r="FD735" s="242"/>
      <c r="FE735" s="242"/>
      <c r="FF735" s="242"/>
      <c r="FG735" s="242"/>
      <c r="FH735" s="242"/>
      <c r="FI735" s="242"/>
      <c r="FJ735" s="242"/>
      <c r="FK735" s="242"/>
      <c r="FL735" s="242"/>
      <c r="FM735" s="242"/>
      <c r="FN735" s="242"/>
      <c r="FO735" s="242"/>
      <c r="FP735" s="242"/>
      <c r="FQ735" s="242"/>
      <c r="FR735" s="242"/>
      <c r="FS735" s="242"/>
      <c r="FT735" s="242"/>
      <c r="FU735" s="242"/>
      <c r="FV735" s="242"/>
      <c r="FW735" s="242"/>
      <c r="FX735" s="242"/>
      <c r="FY735" s="242"/>
      <c r="FZ735" s="242"/>
      <c r="GA735" s="242"/>
      <c r="GB735" s="242"/>
      <c r="GC735" s="242"/>
      <c r="GD735" s="242"/>
      <c r="GE735" s="242"/>
      <c r="GF735" s="242"/>
      <c r="GG735" s="242"/>
      <c r="GH735" s="242"/>
      <c r="GI735" s="242"/>
      <c r="GJ735" s="242"/>
      <c r="GK735" s="242"/>
      <c r="GL735" s="242"/>
      <c r="GM735" s="242"/>
    </row>
    <row r="736" spans="1:195" s="153" customFormat="1" ht="28.5" customHeight="1" x14ac:dyDescent="0.4">
      <c r="B736" s="154"/>
      <c r="E736" s="622" t="s">
        <v>142</v>
      </c>
      <c r="F736" s="622" t="s">
        <v>142</v>
      </c>
      <c r="G736" s="622">
        <v>0</v>
      </c>
      <c r="H736" s="622">
        <v>0</v>
      </c>
      <c r="I736" s="622">
        <v>0</v>
      </c>
      <c r="J736" s="622">
        <v>0</v>
      </c>
      <c r="K736" s="622">
        <v>0</v>
      </c>
      <c r="L736" s="622">
        <v>0</v>
      </c>
      <c r="M736" s="622">
        <v>0</v>
      </c>
      <c r="N736" s="622">
        <v>0</v>
      </c>
      <c r="O736" s="622">
        <v>0</v>
      </c>
      <c r="P736" s="622">
        <v>0</v>
      </c>
      <c r="Q736" s="622">
        <v>0</v>
      </c>
      <c r="R736" s="622">
        <v>0</v>
      </c>
      <c r="S736" s="622">
        <v>0</v>
      </c>
      <c r="T736" s="622">
        <v>0</v>
      </c>
      <c r="U736" s="622">
        <v>0</v>
      </c>
      <c r="V736" s="622">
        <v>0</v>
      </c>
      <c r="W736" s="622">
        <v>0</v>
      </c>
      <c r="X736" s="622">
        <v>0</v>
      </c>
      <c r="Y736" s="622">
        <v>0</v>
      </c>
      <c r="Z736" s="622">
        <v>0</v>
      </c>
      <c r="AA736" s="622">
        <v>0</v>
      </c>
      <c r="AB736" s="622">
        <v>0</v>
      </c>
      <c r="AC736" s="622">
        <v>0</v>
      </c>
      <c r="AD736" s="622">
        <v>0</v>
      </c>
      <c r="AE736" s="622">
        <v>0</v>
      </c>
      <c r="AF736" s="622">
        <v>0</v>
      </c>
      <c r="AG736" s="622">
        <v>0</v>
      </c>
      <c r="AH736" s="622">
        <v>0</v>
      </c>
      <c r="AI736" s="622">
        <v>0</v>
      </c>
      <c r="AJ736" s="622">
        <v>0</v>
      </c>
      <c r="AK736" s="622">
        <v>0</v>
      </c>
      <c r="AL736" s="622">
        <v>0</v>
      </c>
      <c r="AM736" s="622">
        <v>0</v>
      </c>
      <c r="AN736" s="622">
        <v>0</v>
      </c>
      <c r="AO736" s="622">
        <v>0</v>
      </c>
      <c r="AP736" s="622">
        <v>0</v>
      </c>
      <c r="AQ736" s="622">
        <v>0</v>
      </c>
      <c r="AR736" s="622">
        <v>0</v>
      </c>
      <c r="AS736" s="622">
        <v>0</v>
      </c>
      <c r="AT736" s="622">
        <v>0</v>
      </c>
      <c r="AU736" s="622">
        <v>0</v>
      </c>
      <c r="AV736" s="622">
        <v>0</v>
      </c>
      <c r="AW736" s="622">
        <v>0</v>
      </c>
      <c r="AX736" s="622">
        <v>0</v>
      </c>
      <c r="AY736" s="622">
        <v>0</v>
      </c>
      <c r="AZ736" s="622">
        <v>0</v>
      </c>
      <c r="BA736" s="622">
        <v>0</v>
      </c>
      <c r="BB736" s="622">
        <v>0</v>
      </c>
      <c r="BC736" s="622">
        <v>0</v>
      </c>
      <c r="BD736" s="622">
        <v>0</v>
      </c>
      <c r="BE736" s="622">
        <v>0</v>
      </c>
      <c r="BF736" s="622">
        <v>0</v>
      </c>
      <c r="BG736" s="622">
        <v>0</v>
      </c>
      <c r="BH736" s="622">
        <v>0</v>
      </c>
      <c r="BI736" s="622">
        <v>0</v>
      </c>
      <c r="BJ736" s="622">
        <v>0</v>
      </c>
      <c r="BS736" s="622" t="s">
        <v>142</v>
      </c>
      <c r="BT736" s="622"/>
      <c r="BU736" s="622"/>
      <c r="BV736" s="622"/>
      <c r="BW736" s="622"/>
      <c r="BX736" s="622"/>
      <c r="BY736" s="622"/>
      <c r="BZ736" s="622"/>
      <c r="CA736" s="622"/>
      <c r="CB736" s="622"/>
      <c r="CC736" s="622"/>
      <c r="CD736" s="622"/>
      <c r="CE736" s="622"/>
      <c r="CF736" s="622"/>
      <c r="CG736" s="622"/>
      <c r="CH736" s="622"/>
      <c r="CI736" s="622"/>
      <c r="CJ736" s="622"/>
      <c r="CK736" s="622"/>
      <c r="CL736" s="622"/>
      <c r="CM736" s="622"/>
      <c r="CN736" s="622"/>
      <c r="CO736" s="622"/>
      <c r="CP736" s="622"/>
      <c r="CQ736" s="622"/>
      <c r="CR736" s="622"/>
      <c r="CS736" s="622"/>
      <c r="CT736" s="622"/>
      <c r="CU736" s="622"/>
      <c r="CV736" s="622"/>
      <c r="CW736" s="622"/>
      <c r="CX736" s="622"/>
      <c r="CY736" s="622"/>
      <c r="CZ736" s="622"/>
      <c r="DA736" s="622"/>
      <c r="DB736" s="622"/>
      <c r="DC736" s="622"/>
      <c r="DD736" s="622"/>
      <c r="DE736" s="622"/>
      <c r="DF736" s="622"/>
      <c r="DG736" s="622"/>
      <c r="DH736" s="622"/>
      <c r="DI736" s="622"/>
      <c r="DJ736" s="622"/>
      <c r="DK736" s="622"/>
      <c r="DL736" s="622"/>
      <c r="DM736" s="622"/>
      <c r="DN736" s="622"/>
      <c r="DO736" s="622"/>
      <c r="DP736" s="622"/>
      <c r="DQ736" s="622"/>
      <c r="DR736" s="622"/>
      <c r="DS736" s="622"/>
      <c r="DT736" s="622"/>
      <c r="DU736" s="622"/>
      <c r="DV736" s="622"/>
      <c r="DW736" s="622"/>
      <c r="DX736" s="622"/>
      <c r="ED736" s="200"/>
      <c r="EE736" s="200"/>
      <c r="EF736" s="200"/>
      <c r="EG736" s="200"/>
      <c r="EH736" s="200"/>
      <c r="EI736" s="200"/>
      <c r="EJ736" s="200"/>
      <c r="EK736" s="200"/>
      <c r="EL736" s="200"/>
      <c r="EM736" s="200"/>
      <c r="EN736" s="200"/>
      <c r="EO736" s="200"/>
      <c r="EP736" s="200"/>
      <c r="EQ736" s="200"/>
      <c r="ER736" s="200"/>
      <c r="ES736" s="200"/>
      <c r="ET736" s="200"/>
      <c r="EU736" s="200"/>
      <c r="EV736" s="200"/>
      <c r="EW736" s="200"/>
      <c r="EX736" s="200"/>
      <c r="EY736" s="200"/>
      <c r="EZ736" s="200"/>
      <c r="FA736" s="200"/>
      <c r="FB736" s="200"/>
      <c r="FC736" s="200"/>
      <c r="FD736" s="200"/>
      <c r="FE736" s="200"/>
      <c r="FF736" s="200"/>
      <c r="FG736" s="200"/>
      <c r="FH736" s="200"/>
      <c r="FI736" s="200"/>
      <c r="FJ736" s="200"/>
      <c r="FK736" s="200"/>
      <c r="FL736" s="200"/>
      <c r="FM736" s="200"/>
      <c r="FN736" s="200"/>
      <c r="FO736" s="200"/>
      <c r="FP736" s="200"/>
      <c r="FQ736" s="200"/>
      <c r="FR736" s="200"/>
      <c r="FS736" s="200"/>
      <c r="FT736" s="200"/>
      <c r="FU736" s="200"/>
      <c r="FV736" s="200"/>
      <c r="FW736" s="200"/>
      <c r="FX736" s="200"/>
      <c r="FY736" s="200"/>
      <c r="FZ736" s="200"/>
      <c r="GA736" s="200"/>
      <c r="GB736" s="200"/>
      <c r="GC736" s="200"/>
      <c r="GD736" s="200"/>
      <c r="GE736" s="200"/>
      <c r="GF736" s="200"/>
      <c r="GG736" s="200"/>
      <c r="GH736" s="200"/>
      <c r="GI736" s="200"/>
      <c r="GJ736" s="200"/>
      <c r="GK736" s="200"/>
      <c r="GL736" s="200"/>
      <c r="GM736" s="200"/>
    </row>
    <row r="737" spans="1:195" s="243" customFormat="1" ht="28.5" customHeight="1" x14ac:dyDescent="0.4">
      <c r="A737" s="151"/>
      <c r="B737" s="152"/>
      <c r="C737" s="151"/>
      <c r="D737" s="151"/>
      <c r="E737" s="622" t="s">
        <v>143</v>
      </c>
      <c r="F737" s="622" t="s">
        <v>143</v>
      </c>
      <c r="G737" s="622">
        <v>0</v>
      </c>
      <c r="H737" s="622">
        <v>0</v>
      </c>
      <c r="I737" s="622">
        <v>0</v>
      </c>
      <c r="J737" s="622">
        <v>0</v>
      </c>
      <c r="K737" s="622">
        <v>0</v>
      </c>
      <c r="L737" s="622">
        <v>0</v>
      </c>
      <c r="M737" s="622">
        <v>0</v>
      </c>
      <c r="N737" s="622">
        <v>0</v>
      </c>
      <c r="O737" s="622">
        <v>0</v>
      </c>
      <c r="P737" s="622">
        <v>0</v>
      </c>
      <c r="Q737" s="622">
        <v>0</v>
      </c>
      <c r="R737" s="622">
        <v>0</v>
      </c>
      <c r="S737" s="622">
        <v>0</v>
      </c>
      <c r="T737" s="622">
        <v>0</v>
      </c>
      <c r="U737" s="622">
        <v>0</v>
      </c>
      <c r="V737" s="622">
        <v>0</v>
      </c>
      <c r="W737" s="622">
        <v>0</v>
      </c>
      <c r="X737" s="622">
        <v>0</v>
      </c>
      <c r="Y737" s="622">
        <v>0</v>
      </c>
      <c r="Z737" s="622">
        <v>0</v>
      </c>
      <c r="AA737" s="622">
        <v>0</v>
      </c>
      <c r="AB737" s="622">
        <v>0</v>
      </c>
      <c r="AC737" s="622">
        <v>0</v>
      </c>
      <c r="AD737" s="622">
        <v>0</v>
      </c>
      <c r="AE737" s="622">
        <v>0</v>
      </c>
      <c r="AF737" s="622">
        <v>0</v>
      </c>
      <c r="AG737" s="622">
        <v>0</v>
      </c>
      <c r="AH737" s="622">
        <v>0</v>
      </c>
      <c r="AI737" s="622">
        <v>0</v>
      </c>
      <c r="AJ737" s="622">
        <v>0</v>
      </c>
      <c r="AK737" s="622">
        <v>0</v>
      </c>
      <c r="AL737" s="622">
        <v>0</v>
      </c>
      <c r="AM737" s="622">
        <v>0</v>
      </c>
      <c r="AN737" s="622">
        <v>0</v>
      </c>
      <c r="AO737" s="622">
        <v>0</v>
      </c>
      <c r="AP737" s="622">
        <v>0</v>
      </c>
      <c r="AQ737" s="622">
        <v>0</v>
      </c>
      <c r="AR737" s="622">
        <v>0</v>
      </c>
      <c r="AS737" s="622">
        <v>0</v>
      </c>
      <c r="AT737" s="622">
        <v>0</v>
      </c>
      <c r="AU737" s="622">
        <v>0</v>
      </c>
      <c r="AV737" s="622">
        <v>0</v>
      </c>
      <c r="AW737" s="622">
        <v>0</v>
      </c>
      <c r="AX737" s="622">
        <v>0</v>
      </c>
      <c r="AY737" s="622">
        <v>0</v>
      </c>
      <c r="AZ737" s="622">
        <v>0</v>
      </c>
      <c r="BA737" s="622">
        <v>0</v>
      </c>
      <c r="BB737" s="622">
        <v>0</v>
      </c>
      <c r="BC737" s="622">
        <v>0</v>
      </c>
      <c r="BD737" s="622">
        <v>0</v>
      </c>
      <c r="BE737" s="622">
        <v>0</v>
      </c>
      <c r="BF737" s="622">
        <v>0</v>
      </c>
      <c r="BG737" s="622">
        <v>0</v>
      </c>
      <c r="BH737" s="622">
        <v>0</v>
      </c>
      <c r="BI737" s="622">
        <v>0</v>
      </c>
      <c r="BJ737" s="622">
        <v>0</v>
      </c>
      <c r="BK737" s="151"/>
      <c r="BL737" s="151"/>
      <c r="BM737" s="151"/>
      <c r="BN737" s="151"/>
      <c r="BO737" s="151"/>
      <c r="BP737" s="151"/>
      <c r="BQ737" s="151"/>
      <c r="BR737" s="151"/>
      <c r="BS737" s="622" t="s">
        <v>443</v>
      </c>
      <c r="BT737" s="622"/>
      <c r="BU737" s="622"/>
      <c r="BV737" s="622"/>
      <c r="BW737" s="622"/>
      <c r="BX737" s="622"/>
      <c r="BY737" s="622"/>
      <c r="BZ737" s="622"/>
      <c r="CA737" s="622"/>
      <c r="CB737" s="622"/>
      <c r="CC737" s="622"/>
      <c r="CD737" s="622"/>
      <c r="CE737" s="622"/>
      <c r="CF737" s="622"/>
      <c r="CG737" s="622"/>
      <c r="CH737" s="622"/>
      <c r="CI737" s="622"/>
      <c r="CJ737" s="622"/>
      <c r="CK737" s="622"/>
      <c r="CL737" s="622"/>
      <c r="CM737" s="622"/>
      <c r="CN737" s="622"/>
      <c r="CO737" s="622"/>
      <c r="CP737" s="622"/>
      <c r="CQ737" s="622"/>
      <c r="CR737" s="622"/>
      <c r="CS737" s="622"/>
      <c r="CT737" s="622"/>
      <c r="CU737" s="622"/>
      <c r="CV737" s="622"/>
      <c r="CW737" s="622"/>
      <c r="CX737" s="622"/>
      <c r="CY737" s="622"/>
      <c r="CZ737" s="622"/>
      <c r="DA737" s="622"/>
      <c r="DB737" s="622"/>
      <c r="DC737" s="622"/>
      <c r="DD737" s="622"/>
      <c r="DE737" s="622"/>
      <c r="DF737" s="622"/>
      <c r="DG737" s="622"/>
      <c r="DH737" s="622"/>
      <c r="DI737" s="622"/>
      <c r="DJ737" s="622"/>
      <c r="DK737" s="622"/>
      <c r="DL737" s="622"/>
      <c r="DM737" s="622"/>
      <c r="DN737" s="622"/>
      <c r="DO737" s="622"/>
      <c r="DP737" s="622"/>
      <c r="DQ737" s="622"/>
      <c r="DR737" s="622"/>
      <c r="DS737" s="622"/>
      <c r="DT737" s="622"/>
      <c r="DU737" s="622"/>
      <c r="DV737" s="622"/>
      <c r="DW737" s="622"/>
      <c r="DX737" s="622"/>
      <c r="DY737" s="151"/>
      <c r="DZ737" s="151"/>
      <c r="EA737" s="151"/>
      <c r="EB737" s="151"/>
      <c r="EC737" s="151"/>
      <c r="ED737" s="199"/>
      <c r="EE737" s="242"/>
      <c r="EF737" s="242"/>
      <c r="EG737" s="242"/>
      <c r="EH737" s="242"/>
      <c r="EI737" s="242"/>
      <c r="EJ737" s="242"/>
      <c r="EK737" s="242"/>
      <c r="EL737" s="242"/>
      <c r="EM737" s="242"/>
      <c r="EN737" s="242"/>
      <c r="EO737" s="242"/>
      <c r="EP737" s="242"/>
      <c r="EQ737" s="242"/>
      <c r="ER737" s="242"/>
      <c r="ES737" s="242"/>
      <c r="ET737" s="242"/>
      <c r="EU737" s="242"/>
      <c r="EV737" s="242"/>
      <c r="EW737" s="242"/>
      <c r="EX737" s="242"/>
      <c r="EY737" s="242"/>
      <c r="EZ737" s="242"/>
      <c r="FA737" s="242"/>
      <c r="FB737" s="242"/>
      <c r="FC737" s="242"/>
      <c r="FD737" s="242"/>
      <c r="FE737" s="242"/>
      <c r="FF737" s="242"/>
      <c r="FG737" s="242"/>
      <c r="FH737" s="242"/>
      <c r="FI737" s="242"/>
      <c r="FJ737" s="242"/>
      <c r="FK737" s="242"/>
      <c r="FL737" s="242"/>
      <c r="FM737" s="242"/>
      <c r="FN737" s="242"/>
      <c r="FO737" s="242"/>
      <c r="FP737" s="242"/>
      <c r="FQ737" s="242"/>
      <c r="FR737" s="242"/>
      <c r="FS737" s="242"/>
      <c r="FT737" s="242"/>
      <c r="FU737" s="242"/>
      <c r="FV737" s="242"/>
      <c r="FW737" s="242"/>
      <c r="FX737" s="242"/>
      <c r="FY737" s="242"/>
      <c r="FZ737" s="242"/>
      <c r="GA737" s="242"/>
      <c r="GB737" s="242"/>
      <c r="GC737" s="242"/>
      <c r="GD737" s="242"/>
      <c r="GE737" s="242"/>
      <c r="GF737" s="242"/>
      <c r="GG737" s="242"/>
      <c r="GH737" s="242"/>
      <c r="GI737" s="242"/>
      <c r="GJ737" s="242"/>
      <c r="GK737" s="242"/>
      <c r="GL737" s="242"/>
      <c r="GM737" s="242"/>
    </row>
    <row r="738" spans="1:195" s="243" customFormat="1" ht="28.5" customHeight="1" x14ac:dyDescent="0.4">
      <c r="A738" s="151"/>
      <c r="B738" s="152"/>
      <c r="C738" s="151"/>
      <c r="D738" s="151"/>
      <c r="E738" s="622" t="s">
        <v>144</v>
      </c>
      <c r="F738" s="622" t="s">
        <v>144</v>
      </c>
      <c r="G738" s="622">
        <v>0</v>
      </c>
      <c r="H738" s="622">
        <v>0</v>
      </c>
      <c r="I738" s="622">
        <v>0</v>
      </c>
      <c r="J738" s="622">
        <v>0</v>
      </c>
      <c r="K738" s="622">
        <v>0</v>
      </c>
      <c r="L738" s="622">
        <v>0</v>
      </c>
      <c r="M738" s="622">
        <v>0</v>
      </c>
      <c r="N738" s="622">
        <v>0</v>
      </c>
      <c r="O738" s="622">
        <v>0</v>
      </c>
      <c r="P738" s="622">
        <v>0</v>
      </c>
      <c r="Q738" s="622">
        <v>0</v>
      </c>
      <c r="R738" s="622">
        <v>0</v>
      </c>
      <c r="S738" s="622">
        <v>0</v>
      </c>
      <c r="T738" s="622">
        <v>0</v>
      </c>
      <c r="U738" s="622">
        <v>0</v>
      </c>
      <c r="V738" s="622">
        <v>0</v>
      </c>
      <c r="W738" s="622">
        <v>0</v>
      </c>
      <c r="X738" s="622">
        <v>0</v>
      </c>
      <c r="Y738" s="622">
        <v>0</v>
      </c>
      <c r="Z738" s="622">
        <v>0</v>
      </c>
      <c r="AA738" s="622">
        <v>0</v>
      </c>
      <c r="AB738" s="622">
        <v>0</v>
      </c>
      <c r="AC738" s="622">
        <v>0</v>
      </c>
      <c r="AD738" s="622">
        <v>0</v>
      </c>
      <c r="AE738" s="622">
        <v>0</v>
      </c>
      <c r="AF738" s="622">
        <v>0</v>
      </c>
      <c r="AG738" s="622">
        <v>0</v>
      </c>
      <c r="AH738" s="622">
        <v>0</v>
      </c>
      <c r="AI738" s="622">
        <v>0</v>
      </c>
      <c r="AJ738" s="622">
        <v>0</v>
      </c>
      <c r="AK738" s="622">
        <v>0</v>
      </c>
      <c r="AL738" s="622">
        <v>0</v>
      </c>
      <c r="AM738" s="622">
        <v>0</v>
      </c>
      <c r="AN738" s="622">
        <v>0</v>
      </c>
      <c r="AO738" s="622">
        <v>0</v>
      </c>
      <c r="AP738" s="622">
        <v>0</v>
      </c>
      <c r="AQ738" s="622">
        <v>0</v>
      </c>
      <c r="AR738" s="622">
        <v>0</v>
      </c>
      <c r="AS738" s="622">
        <v>0</v>
      </c>
      <c r="AT738" s="622">
        <v>0</v>
      </c>
      <c r="AU738" s="622">
        <v>0</v>
      </c>
      <c r="AV738" s="622">
        <v>0</v>
      </c>
      <c r="AW738" s="622">
        <v>0</v>
      </c>
      <c r="AX738" s="622">
        <v>0</v>
      </c>
      <c r="AY738" s="622">
        <v>0</v>
      </c>
      <c r="AZ738" s="622">
        <v>0</v>
      </c>
      <c r="BA738" s="622">
        <v>0</v>
      </c>
      <c r="BB738" s="622">
        <v>0</v>
      </c>
      <c r="BC738" s="622">
        <v>0</v>
      </c>
      <c r="BD738" s="622">
        <v>0</v>
      </c>
      <c r="BE738" s="622">
        <v>0</v>
      </c>
      <c r="BF738" s="622">
        <v>0</v>
      </c>
      <c r="BG738" s="622">
        <v>0</v>
      </c>
      <c r="BH738" s="622">
        <v>0</v>
      </c>
      <c r="BI738" s="622">
        <v>0</v>
      </c>
      <c r="BJ738" s="622">
        <v>0</v>
      </c>
      <c r="BK738" s="151"/>
      <c r="BL738" s="151"/>
      <c r="BM738" s="151"/>
      <c r="BN738" s="151"/>
      <c r="BO738" s="151"/>
      <c r="BP738" s="151"/>
      <c r="BQ738" s="151"/>
      <c r="BR738" s="151"/>
      <c r="BS738" s="622" t="s">
        <v>144</v>
      </c>
      <c r="BT738" s="622"/>
      <c r="BU738" s="622"/>
      <c r="BV738" s="622"/>
      <c r="BW738" s="622"/>
      <c r="BX738" s="622"/>
      <c r="BY738" s="622"/>
      <c r="BZ738" s="622"/>
      <c r="CA738" s="622"/>
      <c r="CB738" s="622"/>
      <c r="CC738" s="622"/>
      <c r="CD738" s="622"/>
      <c r="CE738" s="622"/>
      <c r="CF738" s="622"/>
      <c r="CG738" s="622"/>
      <c r="CH738" s="622"/>
      <c r="CI738" s="622"/>
      <c r="CJ738" s="622"/>
      <c r="CK738" s="622"/>
      <c r="CL738" s="622"/>
      <c r="CM738" s="622"/>
      <c r="CN738" s="622"/>
      <c r="CO738" s="622"/>
      <c r="CP738" s="622"/>
      <c r="CQ738" s="622"/>
      <c r="CR738" s="622"/>
      <c r="CS738" s="622"/>
      <c r="CT738" s="622"/>
      <c r="CU738" s="622"/>
      <c r="CV738" s="622"/>
      <c r="CW738" s="622"/>
      <c r="CX738" s="622"/>
      <c r="CY738" s="622"/>
      <c r="CZ738" s="622"/>
      <c r="DA738" s="622"/>
      <c r="DB738" s="622"/>
      <c r="DC738" s="622"/>
      <c r="DD738" s="622"/>
      <c r="DE738" s="622"/>
      <c r="DF738" s="622"/>
      <c r="DG738" s="622"/>
      <c r="DH738" s="622"/>
      <c r="DI738" s="622"/>
      <c r="DJ738" s="622"/>
      <c r="DK738" s="622"/>
      <c r="DL738" s="622"/>
      <c r="DM738" s="622"/>
      <c r="DN738" s="622"/>
      <c r="DO738" s="622"/>
      <c r="DP738" s="622"/>
      <c r="DQ738" s="622"/>
      <c r="DR738" s="622"/>
      <c r="DS738" s="622"/>
      <c r="DT738" s="622"/>
      <c r="DU738" s="622"/>
      <c r="DV738" s="622"/>
      <c r="DW738" s="622"/>
      <c r="DX738" s="622"/>
      <c r="DY738" s="151"/>
      <c r="DZ738" s="151"/>
      <c r="EA738" s="151"/>
      <c r="EB738" s="151"/>
      <c r="EC738" s="151"/>
      <c r="ED738" s="199"/>
      <c r="EE738" s="242"/>
      <c r="EF738" s="242"/>
      <c r="EG738" s="242"/>
      <c r="EH738" s="242"/>
      <c r="EI738" s="242"/>
      <c r="EJ738" s="242"/>
      <c r="EK738" s="242"/>
      <c r="EL738" s="242"/>
      <c r="EM738" s="242"/>
      <c r="EN738" s="242"/>
      <c r="EO738" s="242"/>
      <c r="EP738" s="242"/>
      <c r="EQ738" s="242"/>
      <c r="ER738" s="242"/>
      <c r="ES738" s="242"/>
      <c r="ET738" s="242"/>
      <c r="EU738" s="242"/>
      <c r="EV738" s="242"/>
      <c r="EW738" s="242"/>
      <c r="EX738" s="242"/>
      <c r="EY738" s="242"/>
      <c r="EZ738" s="242"/>
      <c r="FA738" s="242"/>
      <c r="FB738" s="242"/>
      <c r="FC738" s="242"/>
      <c r="FD738" s="242"/>
      <c r="FE738" s="242"/>
      <c r="FF738" s="242"/>
      <c r="FG738" s="242"/>
      <c r="FH738" s="242"/>
      <c r="FI738" s="242"/>
      <c r="FJ738" s="242"/>
      <c r="FK738" s="242"/>
      <c r="FL738" s="242"/>
      <c r="FM738" s="242"/>
      <c r="FN738" s="242"/>
      <c r="FO738" s="242"/>
      <c r="FP738" s="242"/>
      <c r="FQ738" s="242"/>
      <c r="FR738" s="242"/>
      <c r="FS738" s="242"/>
      <c r="FT738" s="242"/>
      <c r="FU738" s="242"/>
      <c r="FV738" s="242"/>
      <c r="FW738" s="242"/>
      <c r="FX738" s="242"/>
      <c r="FY738" s="242"/>
      <c r="FZ738" s="242"/>
      <c r="GA738" s="242"/>
      <c r="GB738" s="242"/>
      <c r="GC738" s="242"/>
      <c r="GD738" s="242"/>
      <c r="GE738" s="242"/>
      <c r="GF738" s="242"/>
      <c r="GG738" s="242"/>
      <c r="GH738" s="242"/>
      <c r="GI738" s="242"/>
      <c r="GJ738" s="242"/>
      <c r="GK738" s="242"/>
      <c r="GL738" s="242"/>
      <c r="GM738" s="242"/>
    </row>
    <row r="739" spans="1:195" s="243" customFormat="1" ht="14.25" customHeight="1" x14ac:dyDescent="0.4">
      <c r="A739" s="151"/>
      <c r="B739" s="152"/>
      <c r="C739" s="151"/>
      <c r="D739" s="151"/>
      <c r="E739" s="622" t="s">
        <v>145</v>
      </c>
      <c r="F739" s="622" t="s">
        <v>145</v>
      </c>
      <c r="G739" s="622">
        <v>0</v>
      </c>
      <c r="H739" s="622">
        <v>0</v>
      </c>
      <c r="I739" s="622">
        <v>0</v>
      </c>
      <c r="J739" s="622">
        <v>0</v>
      </c>
      <c r="K739" s="622">
        <v>0</v>
      </c>
      <c r="L739" s="622">
        <v>0</v>
      </c>
      <c r="M739" s="622">
        <v>0</v>
      </c>
      <c r="N739" s="622">
        <v>0</v>
      </c>
      <c r="O739" s="622">
        <v>0</v>
      </c>
      <c r="P739" s="622">
        <v>0</v>
      </c>
      <c r="Q739" s="622">
        <v>0</v>
      </c>
      <c r="R739" s="622">
        <v>0</v>
      </c>
      <c r="S739" s="622">
        <v>0</v>
      </c>
      <c r="T739" s="622">
        <v>0</v>
      </c>
      <c r="U739" s="622">
        <v>0</v>
      </c>
      <c r="V739" s="622">
        <v>0</v>
      </c>
      <c r="W739" s="622">
        <v>0</v>
      </c>
      <c r="X739" s="622">
        <v>0</v>
      </c>
      <c r="Y739" s="622">
        <v>0</v>
      </c>
      <c r="Z739" s="622">
        <v>0</v>
      </c>
      <c r="AA739" s="622">
        <v>0</v>
      </c>
      <c r="AB739" s="622">
        <v>0</v>
      </c>
      <c r="AC739" s="622">
        <v>0</v>
      </c>
      <c r="AD739" s="622">
        <v>0</v>
      </c>
      <c r="AE739" s="622">
        <v>0</v>
      </c>
      <c r="AF739" s="622">
        <v>0</v>
      </c>
      <c r="AG739" s="622">
        <v>0</v>
      </c>
      <c r="AH739" s="622">
        <v>0</v>
      </c>
      <c r="AI739" s="622">
        <v>0</v>
      </c>
      <c r="AJ739" s="622">
        <v>0</v>
      </c>
      <c r="AK739" s="622">
        <v>0</v>
      </c>
      <c r="AL739" s="622">
        <v>0</v>
      </c>
      <c r="AM739" s="622">
        <v>0</v>
      </c>
      <c r="AN739" s="622">
        <v>0</v>
      </c>
      <c r="AO739" s="622">
        <v>0</v>
      </c>
      <c r="AP739" s="622">
        <v>0</v>
      </c>
      <c r="AQ739" s="622">
        <v>0</v>
      </c>
      <c r="AR739" s="622">
        <v>0</v>
      </c>
      <c r="AS739" s="622">
        <v>0</v>
      </c>
      <c r="AT739" s="622">
        <v>0</v>
      </c>
      <c r="AU739" s="622">
        <v>0</v>
      </c>
      <c r="AV739" s="622">
        <v>0</v>
      </c>
      <c r="AW739" s="622">
        <v>0</v>
      </c>
      <c r="AX739" s="622">
        <v>0</v>
      </c>
      <c r="AY739" s="622">
        <v>0</v>
      </c>
      <c r="AZ739" s="622">
        <v>0</v>
      </c>
      <c r="BA739" s="622">
        <v>0</v>
      </c>
      <c r="BB739" s="622">
        <v>0</v>
      </c>
      <c r="BC739" s="622">
        <v>0</v>
      </c>
      <c r="BD739" s="622">
        <v>0</v>
      </c>
      <c r="BE739" s="622">
        <v>0</v>
      </c>
      <c r="BF739" s="622">
        <v>0</v>
      </c>
      <c r="BG739" s="622">
        <v>0</v>
      </c>
      <c r="BH739" s="622">
        <v>0</v>
      </c>
      <c r="BI739" s="622">
        <v>0</v>
      </c>
      <c r="BJ739" s="622">
        <v>0</v>
      </c>
      <c r="BK739" s="151"/>
      <c r="BL739" s="151"/>
      <c r="BM739" s="151"/>
      <c r="BN739" s="151"/>
      <c r="BO739" s="151"/>
      <c r="BP739" s="151"/>
      <c r="BQ739" s="151"/>
      <c r="BR739" s="151"/>
      <c r="BS739" s="622" t="s">
        <v>145</v>
      </c>
      <c r="BT739" s="622"/>
      <c r="BU739" s="622"/>
      <c r="BV739" s="622"/>
      <c r="BW739" s="622"/>
      <c r="BX739" s="622"/>
      <c r="BY739" s="622"/>
      <c r="BZ739" s="622"/>
      <c r="CA739" s="622"/>
      <c r="CB739" s="622"/>
      <c r="CC739" s="622"/>
      <c r="CD739" s="622"/>
      <c r="CE739" s="622"/>
      <c r="CF739" s="622"/>
      <c r="CG739" s="622"/>
      <c r="CH739" s="622"/>
      <c r="CI739" s="622"/>
      <c r="CJ739" s="622"/>
      <c r="CK739" s="622"/>
      <c r="CL739" s="622"/>
      <c r="CM739" s="622"/>
      <c r="CN739" s="622"/>
      <c r="CO739" s="622"/>
      <c r="CP739" s="622"/>
      <c r="CQ739" s="622"/>
      <c r="CR739" s="622"/>
      <c r="CS739" s="622"/>
      <c r="CT739" s="622"/>
      <c r="CU739" s="622"/>
      <c r="CV739" s="622"/>
      <c r="CW739" s="622"/>
      <c r="CX739" s="622"/>
      <c r="CY739" s="622"/>
      <c r="CZ739" s="622"/>
      <c r="DA739" s="622"/>
      <c r="DB739" s="622"/>
      <c r="DC739" s="622"/>
      <c r="DD739" s="622"/>
      <c r="DE739" s="622"/>
      <c r="DF739" s="622"/>
      <c r="DG739" s="622"/>
      <c r="DH739" s="622"/>
      <c r="DI739" s="622"/>
      <c r="DJ739" s="622"/>
      <c r="DK739" s="622"/>
      <c r="DL739" s="622"/>
      <c r="DM739" s="622"/>
      <c r="DN739" s="622"/>
      <c r="DO739" s="622"/>
      <c r="DP739" s="622"/>
      <c r="DQ739" s="622"/>
      <c r="DR739" s="622"/>
      <c r="DS739" s="622"/>
      <c r="DT739" s="622"/>
      <c r="DU739" s="622"/>
      <c r="DV739" s="622"/>
      <c r="DW739" s="622"/>
      <c r="DX739" s="622"/>
      <c r="DY739" s="151"/>
      <c r="DZ739" s="151"/>
      <c r="EA739" s="151"/>
      <c r="EB739" s="151"/>
      <c r="EC739" s="151"/>
      <c r="ED739" s="199"/>
      <c r="EE739" s="242"/>
      <c r="EF739" s="242"/>
      <c r="EG739" s="242"/>
      <c r="EH739" s="242"/>
      <c r="EI739" s="242"/>
      <c r="EJ739" s="242"/>
      <c r="EK739" s="242"/>
      <c r="EL739" s="242"/>
      <c r="EM739" s="242"/>
      <c r="EN739" s="242"/>
      <c r="EO739" s="242"/>
      <c r="EP739" s="242"/>
      <c r="EQ739" s="242"/>
      <c r="ER739" s="242"/>
      <c r="ES739" s="242"/>
      <c r="ET739" s="242"/>
      <c r="EU739" s="242"/>
      <c r="EV739" s="242"/>
      <c r="EW739" s="242"/>
      <c r="EX739" s="242"/>
      <c r="EY739" s="242"/>
      <c r="EZ739" s="242"/>
      <c r="FA739" s="242"/>
      <c r="FB739" s="242"/>
      <c r="FC739" s="242"/>
      <c r="FD739" s="242"/>
      <c r="FE739" s="242"/>
      <c r="FF739" s="242"/>
      <c r="FG739" s="242"/>
      <c r="FH739" s="242"/>
      <c r="FI739" s="242"/>
      <c r="FJ739" s="242"/>
      <c r="FK739" s="242"/>
      <c r="FL739" s="242"/>
      <c r="FM739" s="242"/>
      <c r="FN739" s="242"/>
      <c r="FO739" s="242"/>
      <c r="FP739" s="242"/>
      <c r="FQ739" s="242"/>
      <c r="FR739" s="242"/>
      <c r="FS739" s="242"/>
      <c r="FT739" s="242"/>
      <c r="FU739" s="242"/>
      <c r="FV739" s="242"/>
      <c r="FW739" s="242"/>
      <c r="FX739" s="242"/>
      <c r="FY739" s="242"/>
      <c r="FZ739" s="242"/>
      <c r="GA739" s="242"/>
      <c r="GB739" s="242"/>
      <c r="GC739" s="242"/>
      <c r="GD739" s="242"/>
      <c r="GE739" s="242"/>
      <c r="GF739" s="242"/>
      <c r="GG739" s="242"/>
      <c r="GH739" s="242"/>
      <c r="GI739" s="242"/>
      <c r="GJ739" s="242"/>
      <c r="GK739" s="242"/>
      <c r="GL739" s="242"/>
      <c r="GM739" s="242"/>
    </row>
    <row r="740" spans="1:195" s="243" customFormat="1" ht="14.25" customHeight="1" x14ac:dyDescent="0.4">
      <c r="A740" s="151"/>
      <c r="B740" s="152"/>
      <c r="C740" s="151"/>
      <c r="D740" s="151"/>
      <c r="E740" s="622" t="s">
        <v>146</v>
      </c>
      <c r="F740" s="622" t="s">
        <v>146</v>
      </c>
      <c r="G740" s="622">
        <v>0</v>
      </c>
      <c r="H740" s="622">
        <v>0</v>
      </c>
      <c r="I740" s="622">
        <v>0</v>
      </c>
      <c r="J740" s="622">
        <v>0</v>
      </c>
      <c r="K740" s="622">
        <v>0</v>
      </c>
      <c r="L740" s="622">
        <v>0</v>
      </c>
      <c r="M740" s="622">
        <v>0</v>
      </c>
      <c r="N740" s="622">
        <v>0</v>
      </c>
      <c r="O740" s="622">
        <v>0</v>
      </c>
      <c r="P740" s="622">
        <v>0</v>
      </c>
      <c r="Q740" s="622">
        <v>0</v>
      </c>
      <c r="R740" s="622">
        <v>0</v>
      </c>
      <c r="S740" s="622">
        <v>0</v>
      </c>
      <c r="T740" s="622">
        <v>0</v>
      </c>
      <c r="U740" s="622">
        <v>0</v>
      </c>
      <c r="V740" s="622">
        <v>0</v>
      </c>
      <c r="W740" s="622">
        <v>0</v>
      </c>
      <c r="X740" s="622">
        <v>0</v>
      </c>
      <c r="Y740" s="622">
        <v>0</v>
      </c>
      <c r="Z740" s="622">
        <v>0</v>
      </c>
      <c r="AA740" s="622">
        <v>0</v>
      </c>
      <c r="AB740" s="622">
        <v>0</v>
      </c>
      <c r="AC740" s="622">
        <v>0</v>
      </c>
      <c r="AD740" s="622">
        <v>0</v>
      </c>
      <c r="AE740" s="622">
        <v>0</v>
      </c>
      <c r="AF740" s="622">
        <v>0</v>
      </c>
      <c r="AG740" s="622">
        <v>0</v>
      </c>
      <c r="AH740" s="622">
        <v>0</v>
      </c>
      <c r="AI740" s="622">
        <v>0</v>
      </c>
      <c r="AJ740" s="622">
        <v>0</v>
      </c>
      <c r="AK740" s="622">
        <v>0</v>
      </c>
      <c r="AL740" s="622">
        <v>0</v>
      </c>
      <c r="AM740" s="622">
        <v>0</v>
      </c>
      <c r="AN740" s="622">
        <v>0</v>
      </c>
      <c r="AO740" s="622">
        <v>0</v>
      </c>
      <c r="AP740" s="622">
        <v>0</v>
      </c>
      <c r="AQ740" s="622">
        <v>0</v>
      </c>
      <c r="AR740" s="622">
        <v>0</v>
      </c>
      <c r="AS740" s="622">
        <v>0</v>
      </c>
      <c r="AT740" s="622">
        <v>0</v>
      </c>
      <c r="AU740" s="622">
        <v>0</v>
      </c>
      <c r="AV740" s="622">
        <v>0</v>
      </c>
      <c r="AW740" s="622">
        <v>0</v>
      </c>
      <c r="AX740" s="622">
        <v>0</v>
      </c>
      <c r="AY740" s="622">
        <v>0</v>
      </c>
      <c r="AZ740" s="622">
        <v>0</v>
      </c>
      <c r="BA740" s="622">
        <v>0</v>
      </c>
      <c r="BB740" s="622">
        <v>0</v>
      </c>
      <c r="BC740" s="622">
        <v>0</v>
      </c>
      <c r="BD740" s="622">
        <v>0</v>
      </c>
      <c r="BE740" s="622">
        <v>0</v>
      </c>
      <c r="BF740" s="622">
        <v>0</v>
      </c>
      <c r="BG740" s="622">
        <v>0</v>
      </c>
      <c r="BH740" s="622">
        <v>0</v>
      </c>
      <c r="BI740" s="622">
        <v>0</v>
      </c>
      <c r="BJ740" s="622">
        <v>0</v>
      </c>
      <c r="BK740" s="151"/>
      <c r="BL740" s="151"/>
      <c r="BM740" s="151"/>
      <c r="BN740" s="151"/>
      <c r="BO740" s="151"/>
      <c r="BP740" s="151"/>
      <c r="BQ740" s="151"/>
      <c r="BR740" s="151"/>
      <c r="BS740" s="622" t="s">
        <v>146</v>
      </c>
      <c r="BT740" s="622"/>
      <c r="BU740" s="622"/>
      <c r="BV740" s="622"/>
      <c r="BW740" s="622"/>
      <c r="BX740" s="622"/>
      <c r="BY740" s="622"/>
      <c r="BZ740" s="622"/>
      <c r="CA740" s="622"/>
      <c r="CB740" s="622"/>
      <c r="CC740" s="622"/>
      <c r="CD740" s="622"/>
      <c r="CE740" s="622"/>
      <c r="CF740" s="622"/>
      <c r="CG740" s="622"/>
      <c r="CH740" s="622"/>
      <c r="CI740" s="622"/>
      <c r="CJ740" s="622"/>
      <c r="CK740" s="622"/>
      <c r="CL740" s="622"/>
      <c r="CM740" s="622"/>
      <c r="CN740" s="622"/>
      <c r="CO740" s="622"/>
      <c r="CP740" s="622"/>
      <c r="CQ740" s="622"/>
      <c r="CR740" s="622"/>
      <c r="CS740" s="622"/>
      <c r="CT740" s="622"/>
      <c r="CU740" s="622"/>
      <c r="CV740" s="622"/>
      <c r="CW740" s="622"/>
      <c r="CX740" s="622"/>
      <c r="CY740" s="622"/>
      <c r="CZ740" s="622"/>
      <c r="DA740" s="622"/>
      <c r="DB740" s="622"/>
      <c r="DC740" s="622"/>
      <c r="DD740" s="622"/>
      <c r="DE740" s="622"/>
      <c r="DF740" s="622"/>
      <c r="DG740" s="622"/>
      <c r="DH740" s="622"/>
      <c r="DI740" s="622"/>
      <c r="DJ740" s="622"/>
      <c r="DK740" s="622"/>
      <c r="DL740" s="622"/>
      <c r="DM740" s="622"/>
      <c r="DN740" s="622"/>
      <c r="DO740" s="622"/>
      <c r="DP740" s="622"/>
      <c r="DQ740" s="622"/>
      <c r="DR740" s="622"/>
      <c r="DS740" s="622"/>
      <c r="DT740" s="622"/>
      <c r="DU740" s="622"/>
      <c r="DV740" s="622"/>
      <c r="DW740" s="622"/>
      <c r="DX740" s="622"/>
      <c r="DY740" s="151"/>
      <c r="DZ740" s="151"/>
      <c r="EA740" s="151"/>
      <c r="EB740" s="151"/>
      <c r="EC740" s="151"/>
      <c r="ED740" s="199"/>
      <c r="EE740" s="242"/>
      <c r="EF740" s="242"/>
      <c r="EG740" s="242"/>
      <c r="EH740" s="242"/>
      <c r="EI740" s="242"/>
      <c r="EJ740" s="242"/>
      <c r="EK740" s="242"/>
      <c r="EL740" s="242"/>
      <c r="EM740" s="242"/>
      <c r="EN740" s="242"/>
      <c r="EO740" s="242"/>
      <c r="EP740" s="242"/>
      <c r="EQ740" s="242"/>
      <c r="ER740" s="242"/>
      <c r="ES740" s="242"/>
      <c r="ET740" s="242"/>
      <c r="EU740" s="242"/>
      <c r="EV740" s="242"/>
      <c r="EW740" s="242"/>
      <c r="EX740" s="242"/>
      <c r="EY740" s="242"/>
      <c r="EZ740" s="242"/>
      <c r="FA740" s="242"/>
      <c r="FB740" s="242"/>
      <c r="FC740" s="242"/>
      <c r="FD740" s="242"/>
      <c r="FE740" s="242"/>
      <c r="FF740" s="242"/>
      <c r="FG740" s="242"/>
      <c r="FH740" s="242"/>
      <c r="FI740" s="242"/>
      <c r="FJ740" s="242"/>
      <c r="FK740" s="242"/>
      <c r="FL740" s="242"/>
      <c r="FM740" s="242"/>
      <c r="FN740" s="242"/>
      <c r="FO740" s="242"/>
      <c r="FP740" s="242"/>
      <c r="FQ740" s="242"/>
      <c r="FR740" s="242"/>
      <c r="FS740" s="242"/>
      <c r="FT740" s="242"/>
      <c r="FU740" s="242"/>
      <c r="FV740" s="242"/>
      <c r="FW740" s="242"/>
      <c r="FX740" s="242"/>
      <c r="FY740" s="242"/>
      <c r="FZ740" s="242"/>
      <c r="GA740" s="242"/>
      <c r="GB740" s="242"/>
      <c r="GC740" s="242"/>
      <c r="GD740" s="242"/>
      <c r="GE740" s="242"/>
      <c r="GF740" s="242"/>
      <c r="GG740" s="242"/>
      <c r="GH740" s="242"/>
      <c r="GI740" s="242"/>
      <c r="GJ740" s="242"/>
      <c r="GK740" s="242"/>
      <c r="GL740" s="242"/>
      <c r="GM740" s="242"/>
    </row>
    <row r="741" spans="1:195" s="243" customFormat="1" ht="14.25" customHeight="1" x14ac:dyDescent="0.4">
      <c r="A741" s="151"/>
      <c r="B741" s="152"/>
      <c r="C741" s="151"/>
      <c r="D741" s="151"/>
      <c r="E741" s="622" t="s">
        <v>147</v>
      </c>
      <c r="F741" s="622" t="s">
        <v>147</v>
      </c>
      <c r="G741" s="622">
        <v>0</v>
      </c>
      <c r="H741" s="622">
        <v>0</v>
      </c>
      <c r="I741" s="622">
        <v>0</v>
      </c>
      <c r="J741" s="622">
        <v>0</v>
      </c>
      <c r="K741" s="622">
        <v>0</v>
      </c>
      <c r="L741" s="622">
        <v>0</v>
      </c>
      <c r="M741" s="622">
        <v>0</v>
      </c>
      <c r="N741" s="622">
        <v>0</v>
      </c>
      <c r="O741" s="622">
        <v>0</v>
      </c>
      <c r="P741" s="622">
        <v>0</v>
      </c>
      <c r="Q741" s="622">
        <v>0</v>
      </c>
      <c r="R741" s="622">
        <v>0</v>
      </c>
      <c r="S741" s="622">
        <v>0</v>
      </c>
      <c r="T741" s="622">
        <v>0</v>
      </c>
      <c r="U741" s="622">
        <v>0</v>
      </c>
      <c r="V741" s="622">
        <v>0</v>
      </c>
      <c r="W741" s="622">
        <v>0</v>
      </c>
      <c r="X741" s="622">
        <v>0</v>
      </c>
      <c r="Y741" s="622">
        <v>0</v>
      </c>
      <c r="Z741" s="622">
        <v>0</v>
      </c>
      <c r="AA741" s="622">
        <v>0</v>
      </c>
      <c r="AB741" s="622">
        <v>0</v>
      </c>
      <c r="AC741" s="622">
        <v>0</v>
      </c>
      <c r="AD741" s="622">
        <v>0</v>
      </c>
      <c r="AE741" s="622">
        <v>0</v>
      </c>
      <c r="AF741" s="622">
        <v>0</v>
      </c>
      <c r="AG741" s="622">
        <v>0</v>
      </c>
      <c r="AH741" s="622">
        <v>0</v>
      </c>
      <c r="AI741" s="622">
        <v>0</v>
      </c>
      <c r="AJ741" s="622">
        <v>0</v>
      </c>
      <c r="AK741" s="622">
        <v>0</v>
      </c>
      <c r="AL741" s="622">
        <v>0</v>
      </c>
      <c r="AM741" s="622">
        <v>0</v>
      </c>
      <c r="AN741" s="622">
        <v>0</v>
      </c>
      <c r="AO741" s="622">
        <v>0</v>
      </c>
      <c r="AP741" s="622">
        <v>0</v>
      </c>
      <c r="AQ741" s="622">
        <v>0</v>
      </c>
      <c r="AR741" s="622">
        <v>0</v>
      </c>
      <c r="AS741" s="622">
        <v>0</v>
      </c>
      <c r="AT741" s="622">
        <v>0</v>
      </c>
      <c r="AU741" s="622">
        <v>0</v>
      </c>
      <c r="AV741" s="622">
        <v>0</v>
      </c>
      <c r="AW741" s="622">
        <v>0</v>
      </c>
      <c r="AX741" s="622">
        <v>0</v>
      </c>
      <c r="AY741" s="622">
        <v>0</v>
      </c>
      <c r="AZ741" s="622">
        <v>0</v>
      </c>
      <c r="BA741" s="622">
        <v>0</v>
      </c>
      <c r="BB741" s="622">
        <v>0</v>
      </c>
      <c r="BC741" s="622">
        <v>0</v>
      </c>
      <c r="BD741" s="622">
        <v>0</v>
      </c>
      <c r="BE741" s="622">
        <v>0</v>
      </c>
      <c r="BF741" s="622">
        <v>0</v>
      </c>
      <c r="BG741" s="622">
        <v>0</v>
      </c>
      <c r="BH741" s="622">
        <v>0</v>
      </c>
      <c r="BI741" s="622">
        <v>0</v>
      </c>
      <c r="BJ741" s="622">
        <v>0</v>
      </c>
      <c r="BK741" s="151"/>
      <c r="BL741" s="151"/>
      <c r="BM741" s="151"/>
      <c r="BN741" s="151"/>
      <c r="BO741" s="151"/>
      <c r="BP741" s="151"/>
      <c r="BQ741" s="151"/>
      <c r="BR741" s="151"/>
      <c r="BS741" s="622" t="s">
        <v>147</v>
      </c>
      <c r="BT741" s="622"/>
      <c r="BU741" s="622"/>
      <c r="BV741" s="622"/>
      <c r="BW741" s="622"/>
      <c r="BX741" s="622"/>
      <c r="BY741" s="622"/>
      <c r="BZ741" s="622"/>
      <c r="CA741" s="622"/>
      <c r="CB741" s="622"/>
      <c r="CC741" s="622"/>
      <c r="CD741" s="622"/>
      <c r="CE741" s="622"/>
      <c r="CF741" s="622"/>
      <c r="CG741" s="622"/>
      <c r="CH741" s="622"/>
      <c r="CI741" s="622"/>
      <c r="CJ741" s="622"/>
      <c r="CK741" s="622"/>
      <c r="CL741" s="622"/>
      <c r="CM741" s="622"/>
      <c r="CN741" s="622"/>
      <c r="CO741" s="622"/>
      <c r="CP741" s="622"/>
      <c r="CQ741" s="622"/>
      <c r="CR741" s="622"/>
      <c r="CS741" s="622"/>
      <c r="CT741" s="622"/>
      <c r="CU741" s="622"/>
      <c r="CV741" s="622"/>
      <c r="CW741" s="622"/>
      <c r="CX741" s="622"/>
      <c r="CY741" s="622"/>
      <c r="CZ741" s="622"/>
      <c r="DA741" s="622"/>
      <c r="DB741" s="622"/>
      <c r="DC741" s="622"/>
      <c r="DD741" s="622"/>
      <c r="DE741" s="622"/>
      <c r="DF741" s="622"/>
      <c r="DG741" s="622"/>
      <c r="DH741" s="622"/>
      <c r="DI741" s="622"/>
      <c r="DJ741" s="622"/>
      <c r="DK741" s="622"/>
      <c r="DL741" s="622"/>
      <c r="DM741" s="622"/>
      <c r="DN741" s="622"/>
      <c r="DO741" s="622"/>
      <c r="DP741" s="622"/>
      <c r="DQ741" s="622"/>
      <c r="DR741" s="622"/>
      <c r="DS741" s="622"/>
      <c r="DT741" s="622"/>
      <c r="DU741" s="622"/>
      <c r="DV741" s="622"/>
      <c r="DW741" s="622"/>
      <c r="DX741" s="622"/>
      <c r="DY741" s="151"/>
      <c r="DZ741" s="151"/>
      <c r="EA741" s="151"/>
      <c r="EB741" s="151"/>
      <c r="EC741" s="151"/>
      <c r="ED741" s="199"/>
      <c r="EE741" s="242"/>
      <c r="EF741" s="242"/>
      <c r="EG741" s="242"/>
      <c r="EH741" s="242"/>
      <c r="EI741" s="242"/>
      <c r="EJ741" s="242"/>
      <c r="EK741" s="242"/>
      <c r="EL741" s="242"/>
      <c r="EM741" s="242"/>
      <c r="EN741" s="242"/>
      <c r="EO741" s="242"/>
      <c r="EP741" s="242"/>
      <c r="EQ741" s="242"/>
      <c r="ER741" s="242"/>
      <c r="ES741" s="242"/>
      <c r="ET741" s="242"/>
      <c r="EU741" s="242"/>
      <c r="EV741" s="242"/>
      <c r="EW741" s="242"/>
      <c r="EX741" s="242"/>
      <c r="EY741" s="242"/>
      <c r="EZ741" s="242"/>
      <c r="FA741" s="242"/>
      <c r="FB741" s="242"/>
      <c r="FC741" s="242"/>
      <c r="FD741" s="242"/>
      <c r="FE741" s="242"/>
      <c r="FF741" s="242"/>
      <c r="FG741" s="242"/>
      <c r="FH741" s="242"/>
      <c r="FI741" s="242"/>
      <c r="FJ741" s="242"/>
      <c r="FK741" s="242"/>
      <c r="FL741" s="242"/>
      <c r="FM741" s="242"/>
      <c r="FN741" s="242"/>
      <c r="FO741" s="242"/>
      <c r="FP741" s="242"/>
      <c r="FQ741" s="242"/>
      <c r="FR741" s="242"/>
      <c r="FS741" s="242"/>
      <c r="FT741" s="242"/>
      <c r="FU741" s="242"/>
      <c r="FV741" s="242"/>
      <c r="FW741" s="242"/>
      <c r="FX741" s="242"/>
      <c r="FY741" s="242"/>
      <c r="FZ741" s="242"/>
      <c r="GA741" s="242"/>
      <c r="GB741" s="242"/>
      <c r="GC741" s="242"/>
      <c r="GD741" s="242"/>
      <c r="GE741" s="242"/>
      <c r="GF741" s="242"/>
      <c r="GG741" s="242"/>
      <c r="GH741" s="242"/>
      <c r="GI741" s="242"/>
      <c r="GJ741" s="242"/>
      <c r="GK741" s="242"/>
      <c r="GL741" s="242"/>
      <c r="GM741" s="242"/>
    </row>
    <row r="742" spans="1:195" s="243" customFormat="1" ht="28.5" customHeight="1" x14ac:dyDescent="0.4">
      <c r="A742" s="151"/>
      <c r="B742" s="152"/>
      <c r="C742" s="151"/>
      <c r="D742" s="151"/>
      <c r="E742" s="622" t="s">
        <v>384</v>
      </c>
      <c r="F742" s="622" t="s">
        <v>384</v>
      </c>
      <c r="G742" s="622">
        <v>0</v>
      </c>
      <c r="H742" s="622">
        <v>0</v>
      </c>
      <c r="I742" s="622">
        <v>0</v>
      </c>
      <c r="J742" s="622">
        <v>0</v>
      </c>
      <c r="K742" s="622">
        <v>0</v>
      </c>
      <c r="L742" s="622">
        <v>0</v>
      </c>
      <c r="M742" s="622">
        <v>0</v>
      </c>
      <c r="N742" s="622">
        <v>0</v>
      </c>
      <c r="O742" s="622">
        <v>0</v>
      </c>
      <c r="P742" s="622">
        <v>0</v>
      </c>
      <c r="Q742" s="622">
        <v>0</v>
      </c>
      <c r="R742" s="622">
        <v>0</v>
      </c>
      <c r="S742" s="622">
        <v>0</v>
      </c>
      <c r="T742" s="622">
        <v>0</v>
      </c>
      <c r="U742" s="622">
        <v>0</v>
      </c>
      <c r="V742" s="622">
        <v>0</v>
      </c>
      <c r="W742" s="622">
        <v>0</v>
      </c>
      <c r="X742" s="622">
        <v>0</v>
      </c>
      <c r="Y742" s="622">
        <v>0</v>
      </c>
      <c r="Z742" s="622">
        <v>0</v>
      </c>
      <c r="AA742" s="622">
        <v>0</v>
      </c>
      <c r="AB742" s="622">
        <v>0</v>
      </c>
      <c r="AC742" s="622">
        <v>0</v>
      </c>
      <c r="AD742" s="622">
        <v>0</v>
      </c>
      <c r="AE742" s="622">
        <v>0</v>
      </c>
      <c r="AF742" s="622">
        <v>0</v>
      </c>
      <c r="AG742" s="622">
        <v>0</v>
      </c>
      <c r="AH742" s="622">
        <v>0</v>
      </c>
      <c r="AI742" s="622">
        <v>0</v>
      </c>
      <c r="AJ742" s="622">
        <v>0</v>
      </c>
      <c r="AK742" s="622">
        <v>0</v>
      </c>
      <c r="AL742" s="622">
        <v>0</v>
      </c>
      <c r="AM742" s="622">
        <v>0</v>
      </c>
      <c r="AN742" s="622">
        <v>0</v>
      </c>
      <c r="AO742" s="622">
        <v>0</v>
      </c>
      <c r="AP742" s="622">
        <v>0</v>
      </c>
      <c r="AQ742" s="622">
        <v>0</v>
      </c>
      <c r="AR742" s="622">
        <v>0</v>
      </c>
      <c r="AS742" s="622">
        <v>0</v>
      </c>
      <c r="AT742" s="622">
        <v>0</v>
      </c>
      <c r="AU742" s="622">
        <v>0</v>
      </c>
      <c r="AV742" s="622">
        <v>0</v>
      </c>
      <c r="AW742" s="622">
        <v>0</v>
      </c>
      <c r="AX742" s="622">
        <v>0</v>
      </c>
      <c r="AY742" s="622">
        <v>0</v>
      </c>
      <c r="AZ742" s="622">
        <v>0</v>
      </c>
      <c r="BA742" s="622">
        <v>0</v>
      </c>
      <c r="BB742" s="622">
        <v>0</v>
      </c>
      <c r="BC742" s="622">
        <v>0</v>
      </c>
      <c r="BD742" s="622">
        <v>0</v>
      </c>
      <c r="BE742" s="622">
        <v>0</v>
      </c>
      <c r="BF742" s="622">
        <v>0</v>
      </c>
      <c r="BG742" s="622">
        <v>0</v>
      </c>
      <c r="BH742" s="622">
        <v>0</v>
      </c>
      <c r="BI742" s="622">
        <v>0</v>
      </c>
      <c r="BJ742" s="622">
        <v>0</v>
      </c>
      <c r="BK742" s="151"/>
      <c r="BL742" s="151"/>
      <c r="BM742" s="151"/>
      <c r="BN742" s="151"/>
      <c r="BO742" s="151"/>
      <c r="BP742" s="151"/>
      <c r="BQ742" s="151"/>
      <c r="BR742" s="151"/>
      <c r="BS742" s="622" t="s">
        <v>384</v>
      </c>
      <c r="BT742" s="622"/>
      <c r="BU742" s="622"/>
      <c r="BV742" s="622"/>
      <c r="BW742" s="622"/>
      <c r="BX742" s="622"/>
      <c r="BY742" s="622"/>
      <c r="BZ742" s="622"/>
      <c r="CA742" s="622"/>
      <c r="CB742" s="622"/>
      <c r="CC742" s="622"/>
      <c r="CD742" s="622"/>
      <c r="CE742" s="622"/>
      <c r="CF742" s="622"/>
      <c r="CG742" s="622"/>
      <c r="CH742" s="622"/>
      <c r="CI742" s="622"/>
      <c r="CJ742" s="622"/>
      <c r="CK742" s="622"/>
      <c r="CL742" s="622"/>
      <c r="CM742" s="622"/>
      <c r="CN742" s="622"/>
      <c r="CO742" s="622"/>
      <c r="CP742" s="622"/>
      <c r="CQ742" s="622"/>
      <c r="CR742" s="622"/>
      <c r="CS742" s="622"/>
      <c r="CT742" s="622"/>
      <c r="CU742" s="622"/>
      <c r="CV742" s="622"/>
      <c r="CW742" s="622"/>
      <c r="CX742" s="622"/>
      <c r="CY742" s="622"/>
      <c r="CZ742" s="622"/>
      <c r="DA742" s="622"/>
      <c r="DB742" s="622"/>
      <c r="DC742" s="622"/>
      <c r="DD742" s="622"/>
      <c r="DE742" s="622"/>
      <c r="DF742" s="622"/>
      <c r="DG742" s="622"/>
      <c r="DH742" s="622"/>
      <c r="DI742" s="622"/>
      <c r="DJ742" s="622"/>
      <c r="DK742" s="622"/>
      <c r="DL742" s="622"/>
      <c r="DM742" s="622"/>
      <c r="DN742" s="622"/>
      <c r="DO742" s="622"/>
      <c r="DP742" s="622"/>
      <c r="DQ742" s="622"/>
      <c r="DR742" s="622"/>
      <c r="DS742" s="622"/>
      <c r="DT742" s="622"/>
      <c r="DU742" s="622"/>
      <c r="DV742" s="622"/>
      <c r="DW742" s="622"/>
      <c r="DX742" s="622"/>
      <c r="DY742" s="151"/>
      <c r="DZ742" s="151"/>
      <c r="EA742" s="151"/>
      <c r="EB742" s="151"/>
      <c r="EC742" s="151"/>
      <c r="ED742" s="199"/>
      <c r="EE742" s="242"/>
      <c r="EF742" s="242"/>
      <c r="EG742" s="242"/>
      <c r="EH742" s="242"/>
      <c r="EI742" s="242"/>
      <c r="EJ742" s="242"/>
      <c r="EK742" s="242"/>
      <c r="EL742" s="242"/>
      <c r="EM742" s="242"/>
      <c r="EN742" s="242"/>
      <c r="EO742" s="242"/>
      <c r="EP742" s="242"/>
      <c r="EQ742" s="242"/>
      <c r="ER742" s="242"/>
      <c r="ES742" s="242"/>
      <c r="ET742" s="242"/>
      <c r="EU742" s="242"/>
      <c r="EV742" s="242"/>
      <c r="EW742" s="242"/>
      <c r="EX742" s="242"/>
      <c r="EY742" s="242"/>
      <c r="EZ742" s="242"/>
      <c r="FA742" s="242"/>
      <c r="FB742" s="242"/>
      <c r="FC742" s="242"/>
      <c r="FD742" s="242"/>
      <c r="FE742" s="242"/>
      <c r="FF742" s="242"/>
      <c r="FG742" s="242"/>
      <c r="FH742" s="242"/>
      <c r="FI742" s="242"/>
      <c r="FJ742" s="242"/>
      <c r="FK742" s="242"/>
      <c r="FL742" s="242"/>
      <c r="FM742" s="242"/>
      <c r="FN742" s="242"/>
      <c r="FO742" s="242"/>
      <c r="FP742" s="242"/>
      <c r="FQ742" s="242"/>
      <c r="FR742" s="242"/>
      <c r="FS742" s="242"/>
      <c r="FT742" s="242"/>
      <c r="FU742" s="242"/>
      <c r="FV742" s="242"/>
      <c r="FW742" s="242"/>
      <c r="FX742" s="242"/>
      <c r="FY742" s="242"/>
      <c r="FZ742" s="242"/>
      <c r="GA742" s="242"/>
      <c r="GB742" s="242"/>
      <c r="GC742" s="242"/>
      <c r="GD742" s="242"/>
      <c r="GE742" s="242"/>
      <c r="GF742" s="242"/>
      <c r="GG742" s="242"/>
      <c r="GH742" s="242"/>
      <c r="GI742" s="242"/>
      <c r="GJ742" s="242"/>
      <c r="GK742" s="242"/>
      <c r="GL742" s="242"/>
      <c r="GM742" s="242"/>
    </row>
    <row r="743" spans="1:195" s="243" customFormat="1" ht="14.25" customHeight="1" x14ac:dyDescent="0.4">
      <c r="A743" s="151"/>
      <c r="B743" s="152"/>
      <c r="C743" s="151"/>
      <c r="D743" s="151"/>
      <c r="E743" s="179"/>
      <c r="F743" s="153"/>
      <c r="G743" s="153"/>
      <c r="H743" s="153"/>
      <c r="I743" s="153"/>
      <c r="J743" s="153"/>
      <c r="K743" s="153"/>
      <c r="L743" s="153"/>
      <c r="M743" s="153"/>
      <c r="N743" s="153"/>
      <c r="O743" s="153"/>
      <c r="P743" s="153"/>
      <c r="Q743" s="153"/>
      <c r="R743" s="153"/>
      <c r="S743" s="153"/>
      <c r="T743" s="153"/>
      <c r="U743" s="153"/>
      <c r="V743" s="153"/>
      <c r="W743" s="153"/>
      <c r="X743" s="153"/>
      <c r="Y743" s="153"/>
      <c r="Z743" s="153"/>
      <c r="AA743" s="153"/>
      <c r="AB743" s="153"/>
      <c r="AC743" s="153"/>
      <c r="AD743" s="153"/>
      <c r="AE743" s="153"/>
      <c r="AF743" s="153"/>
      <c r="AG743" s="153"/>
      <c r="AH743" s="153"/>
      <c r="AI743" s="153"/>
      <c r="AJ743" s="153"/>
      <c r="AK743" s="153"/>
      <c r="AL743" s="153"/>
      <c r="AM743" s="153"/>
      <c r="AN743" s="153"/>
      <c r="AO743" s="153"/>
      <c r="AP743" s="153"/>
      <c r="AQ743" s="153"/>
      <c r="AR743" s="153"/>
      <c r="AS743" s="153"/>
      <c r="AT743" s="153"/>
      <c r="AU743" s="153"/>
      <c r="AV743" s="153"/>
      <c r="AW743" s="153"/>
      <c r="AX743" s="153"/>
      <c r="AY743" s="153"/>
      <c r="AZ743" s="153"/>
      <c r="BA743" s="153"/>
      <c r="BB743" s="153"/>
      <c r="BC743" s="153"/>
      <c r="BD743" s="153"/>
      <c r="BE743" s="153"/>
      <c r="BF743" s="153"/>
      <c r="BG743" s="153"/>
      <c r="BH743" s="153"/>
      <c r="BI743" s="153"/>
      <c r="BJ743" s="153"/>
      <c r="BK743" s="151"/>
      <c r="BL743" s="151"/>
      <c r="BM743" s="151"/>
      <c r="BN743" s="151"/>
      <c r="BO743" s="151"/>
      <c r="BP743" s="151"/>
      <c r="BQ743" s="151"/>
      <c r="BR743" s="151"/>
      <c r="BS743" s="179"/>
      <c r="BT743" s="153"/>
      <c r="BU743" s="153"/>
      <c r="BV743" s="153"/>
      <c r="BW743" s="153"/>
      <c r="BX743" s="153"/>
      <c r="BY743" s="153"/>
      <c r="BZ743" s="153"/>
      <c r="CA743" s="153"/>
      <c r="CB743" s="153"/>
      <c r="CC743" s="153"/>
      <c r="CD743" s="153"/>
      <c r="CE743" s="153"/>
      <c r="CF743" s="153"/>
      <c r="CG743" s="153"/>
      <c r="CH743" s="153"/>
      <c r="CI743" s="153"/>
      <c r="CJ743" s="153"/>
      <c r="CK743" s="153"/>
      <c r="CL743" s="153"/>
      <c r="CM743" s="153"/>
      <c r="CN743" s="153"/>
      <c r="CO743" s="153"/>
      <c r="CP743" s="153"/>
      <c r="CQ743" s="153"/>
      <c r="CR743" s="153"/>
      <c r="CS743" s="153"/>
      <c r="CT743" s="153"/>
      <c r="CU743" s="153"/>
      <c r="CV743" s="153"/>
      <c r="CW743" s="153"/>
      <c r="CX743" s="153"/>
      <c r="CY743" s="153"/>
      <c r="CZ743" s="153"/>
      <c r="DA743" s="153"/>
      <c r="DB743" s="153"/>
      <c r="DC743" s="153"/>
      <c r="DD743" s="153"/>
      <c r="DE743" s="153"/>
      <c r="DF743" s="153"/>
      <c r="DG743" s="153"/>
      <c r="DH743" s="153"/>
      <c r="DI743" s="153"/>
      <c r="DJ743" s="153"/>
      <c r="DK743" s="153"/>
      <c r="DL743" s="153"/>
      <c r="DM743" s="153"/>
      <c r="DN743" s="153"/>
      <c r="DO743" s="153"/>
      <c r="DP743" s="153"/>
      <c r="DQ743" s="153"/>
      <c r="DR743" s="153"/>
      <c r="DS743" s="153"/>
      <c r="DT743" s="153"/>
      <c r="DU743" s="153"/>
      <c r="DV743" s="153"/>
      <c r="DW743" s="153"/>
      <c r="DX743" s="153"/>
      <c r="DY743" s="151"/>
      <c r="DZ743" s="151"/>
      <c r="EA743" s="151"/>
      <c r="EB743" s="151"/>
      <c r="EC743" s="151"/>
      <c r="ED743" s="199"/>
      <c r="EE743" s="242"/>
      <c r="EF743" s="242"/>
      <c r="EG743" s="242"/>
      <c r="EH743" s="242"/>
      <c r="EI743" s="242"/>
      <c r="EJ743" s="242"/>
      <c r="EK743" s="242"/>
      <c r="EL743" s="242"/>
      <c r="EM743" s="242"/>
      <c r="EN743" s="242"/>
      <c r="EO743" s="242"/>
      <c r="EP743" s="242"/>
      <c r="EQ743" s="242"/>
      <c r="ER743" s="242"/>
      <c r="ES743" s="242"/>
      <c r="ET743" s="242"/>
      <c r="EU743" s="242"/>
      <c r="EV743" s="242"/>
      <c r="EW743" s="242"/>
      <c r="EX743" s="242"/>
      <c r="EY743" s="242"/>
      <c r="EZ743" s="242"/>
      <c r="FA743" s="242"/>
      <c r="FB743" s="242"/>
      <c r="FC743" s="242"/>
      <c r="FD743" s="242"/>
      <c r="FE743" s="242"/>
      <c r="FF743" s="242"/>
      <c r="FG743" s="242"/>
      <c r="FH743" s="242"/>
      <c r="FI743" s="242"/>
      <c r="FJ743" s="242"/>
      <c r="FK743" s="242"/>
      <c r="FL743" s="242"/>
      <c r="FM743" s="242"/>
      <c r="FN743" s="242"/>
      <c r="FO743" s="242"/>
      <c r="FP743" s="242"/>
      <c r="FQ743" s="242"/>
      <c r="FR743" s="242"/>
      <c r="FS743" s="242"/>
      <c r="FT743" s="242"/>
      <c r="FU743" s="242"/>
      <c r="FV743" s="242"/>
      <c r="FW743" s="242"/>
      <c r="FX743" s="242"/>
      <c r="FY743" s="242"/>
      <c r="FZ743" s="242"/>
      <c r="GA743" s="242"/>
      <c r="GB743" s="242"/>
      <c r="GC743" s="242"/>
      <c r="GD743" s="242"/>
      <c r="GE743" s="242"/>
      <c r="GF743" s="242"/>
      <c r="GG743" s="242"/>
      <c r="GH743" s="242"/>
      <c r="GI743" s="242"/>
      <c r="GJ743" s="242"/>
      <c r="GK743" s="242"/>
      <c r="GL743" s="242"/>
      <c r="GM743" s="242"/>
    </row>
    <row r="744" spans="1:195" s="243" customFormat="1" ht="14.25" customHeight="1" x14ac:dyDescent="0.4">
      <c r="A744" s="151"/>
      <c r="B744" s="152"/>
      <c r="C744" s="151"/>
      <c r="D744" s="151"/>
      <c r="E744" s="622" t="s">
        <v>81</v>
      </c>
      <c r="F744" s="622" t="s">
        <v>81</v>
      </c>
      <c r="G744" s="622">
        <v>0</v>
      </c>
      <c r="H744" s="622">
        <v>0</v>
      </c>
      <c r="I744" s="622">
        <v>0</v>
      </c>
      <c r="J744" s="622">
        <v>0</v>
      </c>
      <c r="K744" s="622">
        <v>0</v>
      </c>
      <c r="L744" s="622">
        <v>0</v>
      </c>
      <c r="M744" s="622">
        <v>0</v>
      </c>
      <c r="N744" s="622">
        <v>0</v>
      </c>
      <c r="O744" s="622">
        <v>0</v>
      </c>
      <c r="P744" s="622">
        <v>0</v>
      </c>
      <c r="Q744" s="622">
        <v>0</v>
      </c>
      <c r="R744" s="622">
        <v>0</v>
      </c>
      <c r="S744" s="622">
        <v>0</v>
      </c>
      <c r="T744" s="622">
        <v>0</v>
      </c>
      <c r="U744" s="622">
        <v>0</v>
      </c>
      <c r="V744" s="622">
        <v>0</v>
      </c>
      <c r="W744" s="622">
        <v>0</v>
      </c>
      <c r="X744" s="622">
        <v>0</v>
      </c>
      <c r="Y744" s="622">
        <v>0</v>
      </c>
      <c r="Z744" s="622">
        <v>0</v>
      </c>
      <c r="AA744" s="622">
        <v>0</v>
      </c>
      <c r="AB744" s="622">
        <v>0</v>
      </c>
      <c r="AC744" s="622">
        <v>0</v>
      </c>
      <c r="AD744" s="622">
        <v>0</v>
      </c>
      <c r="AE744" s="622">
        <v>0</v>
      </c>
      <c r="AF744" s="622">
        <v>0</v>
      </c>
      <c r="AG744" s="622">
        <v>0</v>
      </c>
      <c r="AH744" s="622">
        <v>0</v>
      </c>
      <c r="AI744" s="622">
        <v>0</v>
      </c>
      <c r="AJ744" s="622">
        <v>0</v>
      </c>
      <c r="AK744" s="622">
        <v>0</v>
      </c>
      <c r="AL744" s="622">
        <v>0</v>
      </c>
      <c r="AM744" s="622">
        <v>0</v>
      </c>
      <c r="AN744" s="622">
        <v>0</v>
      </c>
      <c r="AO744" s="622">
        <v>0</v>
      </c>
      <c r="AP744" s="622">
        <v>0</v>
      </c>
      <c r="AQ744" s="622">
        <v>0</v>
      </c>
      <c r="AR744" s="622">
        <v>0</v>
      </c>
      <c r="AS744" s="622">
        <v>0</v>
      </c>
      <c r="AT744" s="622">
        <v>0</v>
      </c>
      <c r="AU744" s="622">
        <v>0</v>
      </c>
      <c r="AV744" s="622">
        <v>0</v>
      </c>
      <c r="AW744" s="622">
        <v>0</v>
      </c>
      <c r="AX744" s="622">
        <v>0</v>
      </c>
      <c r="AY744" s="622">
        <v>0</v>
      </c>
      <c r="AZ744" s="622">
        <v>0</v>
      </c>
      <c r="BA744" s="622">
        <v>0</v>
      </c>
      <c r="BB744" s="622">
        <v>0</v>
      </c>
      <c r="BC744" s="622">
        <v>0</v>
      </c>
      <c r="BD744" s="622">
        <v>0</v>
      </c>
      <c r="BE744" s="622">
        <v>0</v>
      </c>
      <c r="BF744" s="622">
        <v>0</v>
      </c>
      <c r="BG744" s="622">
        <v>0</v>
      </c>
      <c r="BH744" s="622">
        <v>0</v>
      </c>
      <c r="BI744" s="622">
        <v>0</v>
      </c>
      <c r="BJ744" s="622">
        <v>0</v>
      </c>
      <c r="BK744" s="151"/>
      <c r="BL744" s="151"/>
      <c r="BM744" s="151"/>
      <c r="BN744" s="151"/>
      <c r="BO744" s="151"/>
      <c r="BP744" s="151"/>
      <c r="BQ744" s="151"/>
      <c r="BR744" s="151"/>
      <c r="BS744" s="622" t="s">
        <v>81</v>
      </c>
      <c r="BT744" s="622"/>
      <c r="BU744" s="622"/>
      <c r="BV744" s="622"/>
      <c r="BW744" s="622"/>
      <c r="BX744" s="622"/>
      <c r="BY744" s="622"/>
      <c r="BZ744" s="622"/>
      <c r="CA744" s="622"/>
      <c r="CB744" s="622"/>
      <c r="CC744" s="622"/>
      <c r="CD744" s="622"/>
      <c r="CE744" s="622"/>
      <c r="CF744" s="622"/>
      <c r="CG744" s="622"/>
      <c r="CH744" s="622"/>
      <c r="CI744" s="622"/>
      <c r="CJ744" s="622"/>
      <c r="CK744" s="622"/>
      <c r="CL744" s="622"/>
      <c r="CM744" s="622"/>
      <c r="CN744" s="622"/>
      <c r="CO744" s="622"/>
      <c r="CP744" s="622"/>
      <c r="CQ744" s="622"/>
      <c r="CR744" s="622"/>
      <c r="CS744" s="622"/>
      <c r="CT744" s="622"/>
      <c r="CU744" s="622"/>
      <c r="CV744" s="622"/>
      <c r="CW744" s="622"/>
      <c r="CX744" s="622"/>
      <c r="CY744" s="622"/>
      <c r="CZ744" s="622"/>
      <c r="DA744" s="622"/>
      <c r="DB744" s="622"/>
      <c r="DC744" s="622"/>
      <c r="DD744" s="622"/>
      <c r="DE744" s="622"/>
      <c r="DF744" s="622"/>
      <c r="DG744" s="622"/>
      <c r="DH744" s="622"/>
      <c r="DI744" s="622"/>
      <c r="DJ744" s="622"/>
      <c r="DK744" s="622"/>
      <c r="DL744" s="622"/>
      <c r="DM744" s="622"/>
      <c r="DN744" s="622"/>
      <c r="DO744" s="622"/>
      <c r="DP744" s="622"/>
      <c r="DQ744" s="622"/>
      <c r="DR744" s="622"/>
      <c r="DS744" s="622"/>
      <c r="DT744" s="622"/>
      <c r="DU744" s="622"/>
      <c r="DV744" s="622"/>
      <c r="DW744" s="622"/>
      <c r="DX744" s="622"/>
      <c r="DY744" s="151"/>
      <c r="DZ744" s="151"/>
      <c r="EA744" s="151"/>
      <c r="EB744" s="151"/>
      <c r="EC744" s="151"/>
      <c r="ED744" s="199"/>
      <c r="EE744" s="242"/>
      <c r="EF744" s="242"/>
      <c r="EG744" s="242"/>
      <c r="EH744" s="242"/>
      <c r="EI744" s="242"/>
      <c r="EJ744" s="242"/>
      <c r="EK744" s="242"/>
      <c r="EL744" s="242"/>
      <c r="EM744" s="242"/>
      <c r="EN744" s="242"/>
      <c r="EO744" s="242"/>
      <c r="EP744" s="242"/>
      <c r="EQ744" s="242"/>
      <c r="ER744" s="242"/>
      <c r="ES744" s="242"/>
      <c r="ET744" s="242"/>
      <c r="EU744" s="242"/>
      <c r="EV744" s="242"/>
      <c r="EW744" s="242"/>
      <c r="EX744" s="242"/>
      <c r="EY744" s="242"/>
      <c r="EZ744" s="242"/>
      <c r="FA744" s="242"/>
      <c r="FB744" s="242"/>
      <c r="FC744" s="242"/>
      <c r="FD744" s="242"/>
      <c r="FE744" s="242"/>
      <c r="FF744" s="242"/>
      <c r="FG744" s="242"/>
      <c r="FH744" s="242"/>
      <c r="FI744" s="242"/>
      <c r="FJ744" s="242"/>
      <c r="FK744" s="242"/>
      <c r="FL744" s="242"/>
      <c r="FM744" s="242"/>
      <c r="FN744" s="242"/>
      <c r="FO744" s="242"/>
      <c r="FP744" s="242"/>
      <c r="FQ744" s="242"/>
      <c r="FR744" s="242"/>
      <c r="FS744" s="242"/>
      <c r="FT744" s="242"/>
      <c r="FU744" s="242"/>
      <c r="FV744" s="242"/>
      <c r="FW744" s="242"/>
      <c r="FX744" s="242"/>
      <c r="FY744" s="242"/>
      <c r="FZ744" s="242"/>
      <c r="GA744" s="242"/>
      <c r="GB744" s="242"/>
      <c r="GC744" s="242"/>
      <c r="GD744" s="242"/>
      <c r="GE744" s="242"/>
      <c r="GF744" s="242"/>
      <c r="GG744" s="242"/>
      <c r="GH744" s="242"/>
      <c r="GI744" s="242"/>
      <c r="GJ744" s="242"/>
      <c r="GK744" s="242"/>
      <c r="GL744" s="242"/>
      <c r="GM744" s="242"/>
    </row>
    <row r="745" spans="1:195" s="243" customFormat="1" ht="28.5" customHeight="1" x14ac:dyDescent="0.4">
      <c r="A745" s="151"/>
      <c r="B745" s="152"/>
      <c r="C745" s="151"/>
      <c r="D745" s="151"/>
      <c r="E745" s="622" t="s">
        <v>154</v>
      </c>
      <c r="F745" s="622" t="s">
        <v>154</v>
      </c>
      <c r="G745" s="622">
        <v>0</v>
      </c>
      <c r="H745" s="622">
        <v>0</v>
      </c>
      <c r="I745" s="622">
        <v>0</v>
      </c>
      <c r="J745" s="622">
        <v>0</v>
      </c>
      <c r="K745" s="622">
        <v>0</v>
      </c>
      <c r="L745" s="622">
        <v>0</v>
      </c>
      <c r="M745" s="622">
        <v>0</v>
      </c>
      <c r="N745" s="622">
        <v>0</v>
      </c>
      <c r="O745" s="622">
        <v>0</v>
      </c>
      <c r="P745" s="622">
        <v>0</v>
      </c>
      <c r="Q745" s="622">
        <v>0</v>
      </c>
      <c r="R745" s="622">
        <v>0</v>
      </c>
      <c r="S745" s="622">
        <v>0</v>
      </c>
      <c r="T745" s="622">
        <v>0</v>
      </c>
      <c r="U745" s="622">
        <v>0</v>
      </c>
      <c r="V745" s="622">
        <v>0</v>
      </c>
      <c r="W745" s="622">
        <v>0</v>
      </c>
      <c r="X745" s="622">
        <v>0</v>
      </c>
      <c r="Y745" s="622">
        <v>0</v>
      </c>
      <c r="Z745" s="622">
        <v>0</v>
      </c>
      <c r="AA745" s="622">
        <v>0</v>
      </c>
      <c r="AB745" s="622">
        <v>0</v>
      </c>
      <c r="AC745" s="622">
        <v>0</v>
      </c>
      <c r="AD745" s="622">
        <v>0</v>
      </c>
      <c r="AE745" s="622">
        <v>0</v>
      </c>
      <c r="AF745" s="622">
        <v>0</v>
      </c>
      <c r="AG745" s="622">
        <v>0</v>
      </c>
      <c r="AH745" s="622">
        <v>0</v>
      </c>
      <c r="AI745" s="622">
        <v>0</v>
      </c>
      <c r="AJ745" s="622">
        <v>0</v>
      </c>
      <c r="AK745" s="622">
        <v>0</v>
      </c>
      <c r="AL745" s="622">
        <v>0</v>
      </c>
      <c r="AM745" s="622">
        <v>0</v>
      </c>
      <c r="AN745" s="622">
        <v>0</v>
      </c>
      <c r="AO745" s="622">
        <v>0</v>
      </c>
      <c r="AP745" s="622">
        <v>0</v>
      </c>
      <c r="AQ745" s="622">
        <v>0</v>
      </c>
      <c r="AR745" s="622">
        <v>0</v>
      </c>
      <c r="AS745" s="622">
        <v>0</v>
      </c>
      <c r="AT745" s="622">
        <v>0</v>
      </c>
      <c r="AU745" s="622">
        <v>0</v>
      </c>
      <c r="AV745" s="622">
        <v>0</v>
      </c>
      <c r="AW745" s="622">
        <v>0</v>
      </c>
      <c r="AX745" s="622">
        <v>0</v>
      </c>
      <c r="AY745" s="622">
        <v>0</v>
      </c>
      <c r="AZ745" s="622">
        <v>0</v>
      </c>
      <c r="BA745" s="622">
        <v>0</v>
      </c>
      <c r="BB745" s="622">
        <v>0</v>
      </c>
      <c r="BC745" s="622">
        <v>0</v>
      </c>
      <c r="BD745" s="622">
        <v>0</v>
      </c>
      <c r="BE745" s="622">
        <v>0</v>
      </c>
      <c r="BF745" s="622">
        <v>0</v>
      </c>
      <c r="BG745" s="622">
        <v>0</v>
      </c>
      <c r="BH745" s="622">
        <v>0</v>
      </c>
      <c r="BI745" s="622">
        <v>0</v>
      </c>
      <c r="BJ745" s="622">
        <v>0</v>
      </c>
      <c r="BK745" s="151"/>
      <c r="BL745" s="151"/>
      <c r="BM745" s="151"/>
      <c r="BN745" s="151"/>
      <c r="BO745" s="151"/>
      <c r="BP745" s="151"/>
      <c r="BQ745" s="151"/>
      <c r="BR745" s="151"/>
      <c r="BS745" s="622" t="s">
        <v>154</v>
      </c>
      <c r="BT745" s="622"/>
      <c r="BU745" s="622"/>
      <c r="BV745" s="622"/>
      <c r="BW745" s="622"/>
      <c r="BX745" s="622"/>
      <c r="BY745" s="622"/>
      <c r="BZ745" s="622"/>
      <c r="CA745" s="622"/>
      <c r="CB745" s="622"/>
      <c r="CC745" s="622"/>
      <c r="CD745" s="622"/>
      <c r="CE745" s="622"/>
      <c r="CF745" s="622"/>
      <c r="CG745" s="622"/>
      <c r="CH745" s="622"/>
      <c r="CI745" s="622"/>
      <c r="CJ745" s="622"/>
      <c r="CK745" s="622"/>
      <c r="CL745" s="622"/>
      <c r="CM745" s="622"/>
      <c r="CN745" s="622"/>
      <c r="CO745" s="622"/>
      <c r="CP745" s="622"/>
      <c r="CQ745" s="622"/>
      <c r="CR745" s="622"/>
      <c r="CS745" s="622"/>
      <c r="CT745" s="622"/>
      <c r="CU745" s="622"/>
      <c r="CV745" s="622"/>
      <c r="CW745" s="622"/>
      <c r="CX745" s="622"/>
      <c r="CY745" s="622"/>
      <c r="CZ745" s="622"/>
      <c r="DA745" s="622"/>
      <c r="DB745" s="622"/>
      <c r="DC745" s="622"/>
      <c r="DD745" s="622"/>
      <c r="DE745" s="622"/>
      <c r="DF745" s="622"/>
      <c r="DG745" s="622"/>
      <c r="DH745" s="622"/>
      <c r="DI745" s="622"/>
      <c r="DJ745" s="622"/>
      <c r="DK745" s="622"/>
      <c r="DL745" s="622"/>
      <c r="DM745" s="622"/>
      <c r="DN745" s="622"/>
      <c r="DO745" s="622"/>
      <c r="DP745" s="622"/>
      <c r="DQ745" s="622"/>
      <c r="DR745" s="622"/>
      <c r="DS745" s="622"/>
      <c r="DT745" s="622"/>
      <c r="DU745" s="622"/>
      <c r="DV745" s="622"/>
      <c r="DW745" s="622"/>
      <c r="DX745" s="622"/>
      <c r="DY745" s="151"/>
      <c r="DZ745" s="151"/>
      <c r="EA745" s="151"/>
      <c r="EB745" s="151"/>
      <c r="EC745" s="151"/>
      <c r="ED745" s="199"/>
      <c r="EE745" s="242"/>
      <c r="EF745" s="242"/>
      <c r="EG745" s="242"/>
      <c r="EH745" s="242"/>
      <c r="EI745" s="242"/>
      <c r="EJ745" s="242"/>
      <c r="EK745" s="242"/>
      <c r="EL745" s="242"/>
      <c r="EM745" s="242"/>
      <c r="EN745" s="242"/>
      <c r="EO745" s="242"/>
      <c r="EP745" s="242"/>
      <c r="EQ745" s="242"/>
      <c r="ER745" s="242"/>
      <c r="ES745" s="242"/>
      <c r="ET745" s="242"/>
      <c r="EU745" s="242"/>
      <c r="EV745" s="242"/>
      <c r="EW745" s="242"/>
      <c r="EX745" s="242"/>
      <c r="EY745" s="242"/>
      <c r="EZ745" s="242"/>
      <c r="FA745" s="242"/>
      <c r="FB745" s="242"/>
      <c r="FC745" s="242"/>
      <c r="FD745" s="242"/>
      <c r="FE745" s="242"/>
      <c r="FF745" s="242"/>
      <c r="FG745" s="242"/>
      <c r="FH745" s="242"/>
      <c r="FI745" s="242"/>
      <c r="FJ745" s="242"/>
      <c r="FK745" s="242"/>
      <c r="FL745" s="242"/>
      <c r="FM745" s="242"/>
      <c r="FN745" s="242"/>
      <c r="FO745" s="242"/>
      <c r="FP745" s="242"/>
      <c r="FQ745" s="242"/>
      <c r="FR745" s="242"/>
      <c r="FS745" s="242"/>
      <c r="FT745" s="242"/>
      <c r="FU745" s="242"/>
      <c r="FV745" s="242"/>
      <c r="FW745" s="242"/>
      <c r="FX745" s="242"/>
      <c r="FY745" s="242"/>
      <c r="FZ745" s="242"/>
      <c r="GA745" s="242"/>
      <c r="GB745" s="242"/>
      <c r="GC745" s="242"/>
      <c r="GD745" s="242"/>
      <c r="GE745" s="242"/>
      <c r="GF745" s="242"/>
      <c r="GG745" s="242"/>
      <c r="GH745" s="242"/>
      <c r="GI745" s="242"/>
      <c r="GJ745" s="242"/>
      <c r="GK745" s="242"/>
      <c r="GL745" s="242"/>
      <c r="GM745" s="242"/>
    </row>
    <row r="746" spans="1:195" s="243" customFormat="1" ht="42.75" customHeight="1" x14ac:dyDescent="0.4">
      <c r="A746" s="151"/>
      <c r="B746" s="152"/>
      <c r="C746" s="151"/>
      <c r="D746" s="151"/>
      <c r="E746" s="622" t="s">
        <v>152</v>
      </c>
      <c r="F746" s="622" t="s">
        <v>152</v>
      </c>
      <c r="G746" s="622">
        <v>0</v>
      </c>
      <c r="H746" s="622">
        <v>0</v>
      </c>
      <c r="I746" s="622">
        <v>0</v>
      </c>
      <c r="J746" s="622">
        <v>0</v>
      </c>
      <c r="K746" s="622">
        <v>0</v>
      </c>
      <c r="L746" s="622">
        <v>0</v>
      </c>
      <c r="M746" s="622">
        <v>0</v>
      </c>
      <c r="N746" s="622">
        <v>0</v>
      </c>
      <c r="O746" s="622">
        <v>0</v>
      </c>
      <c r="P746" s="622">
        <v>0</v>
      </c>
      <c r="Q746" s="622">
        <v>0</v>
      </c>
      <c r="R746" s="622">
        <v>0</v>
      </c>
      <c r="S746" s="622">
        <v>0</v>
      </c>
      <c r="T746" s="622">
        <v>0</v>
      </c>
      <c r="U746" s="622">
        <v>0</v>
      </c>
      <c r="V746" s="622">
        <v>0</v>
      </c>
      <c r="W746" s="622">
        <v>0</v>
      </c>
      <c r="X746" s="622">
        <v>0</v>
      </c>
      <c r="Y746" s="622">
        <v>0</v>
      </c>
      <c r="Z746" s="622">
        <v>0</v>
      </c>
      <c r="AA746" s="622">
        <v>0</v>
      </c>
      <c r="AB746" s="622">
        <v>0</v>
      </c>
      <c r="AC746" s="622">
        <v>0</v>
      </c>
      <c r="AD746" s="622">
        <v>0</v>
      </c>
      <c r="AE746" s="622">
        <v>0</v>
      </c>
      <c r="AF746" s="622">
        <v>0</v>
      </c>
      <c r="AG746" s="622">
        <v>0</v>
      </c>
      <c r="AH746" s="622">
        <v>0</v>
      </c>
      <c r="AI746" s="622">
        <v>0</v>
      </c>
      <c r="AJ746" s="622">
        <v>0</v>
      </c>
      <c r="AK746" s="622">
        <v>0</v>
      </c>
      <c r="AL746" s="622">
        <v>0</v>
      </c>
      <c r="AM746" s="622">
        <v>0</v>
      </c>
      <c r="AN746" s="622">
        <v>0</v>
      </c>
      <c r="AO746" s="622">
        <v>0</v>
      </c>
      <c r="AP746" s="622">
        <v>0</v>
      </c>
      <c r="AQ746" s="622">
        <v>0</v>
      </c>
      <c r="AR746" s="622">
        <v>0</v>
      </c>
      <c r="AS746" s="622">
        <v>0</v>
      </c>
      <c r="AT746" s="622">
        <v>0</v>
      </c>
      <c r="AU746" s="622">
        <v>0</v>
      </c>
      <c r="AV746" s="622">
        <v>0</v>
      </c>
      <c r="AW746" s="622">
        <v>0</v>
      </c>
      <c r="AX746" s="622">
        <v>0</v>
      </c>
      <c r="AY746" s="622">
        <v>0</v>
      </c>
      <c r="AZ746" s="622">
        <v>0</v>
      </c>
      <c r="BA746" s="622">
        <v>0</v>
      </c>
      <c r="BB746" s="622">
        <v>0</v>
      </c>
      <c r="BC746" s="622">
        <v>0</v>
      </c>
      <c r="BD746" s="622">
        <v>0</v>
      </c>
      <c r="BE746" s="622">
        <v>0</v>
      </c>
      <c r="BF746" s="622">
        <v>0</v>
      </c>
      <c r="BG746" s="622">
        <v>0</v>
      </c>
      <c r="BH746" s="622">
        <v>0</v>
      </c>
      <c r="BI746" s="622">
        <v>0</v>
      </c>
      <c r="BJ746" s="622">
        <v>0</v>
      </c>
      <c r="BK746" s="151"/>
      <c r="BL746" s="151"/>
      <c r="BM746" s="151"/>
      <c r="BN746" s="151"/>
      <c r="BO746" s="151"/>
      <c r="BP746" s="151"/>
      <c r="BQ746" s="151"/>
      <c r="BR746" s="151"/>
      <c r="BS746" s="622" t="s">
        <v>152</v>
      </c>
      <c r="BT746" s="622"/>
      <c r="BU746" s="622"/>
      <c r="BV746" s="622"/>
      <c r="BW746" s="622"/>
      <c r="BX746" s="622"/>
      <c r="BY746" s="622"/>
      <c r="BZ746" s="622"/>
      <c r="CA746" s="622"/>
      <c r="CB746" s="622"/>
      <c r="CC746" s="622"/>
      <c r="CD746" s="622"/>
      <c r="CE746" s="622"/>
      <c r="CF746" s="622"/>
      <c r="CG746" s="622"/>
      <c r="CH746" s="622"/>
      <c r="CI746" s="622"/>
      <c r="CJ746" s="622"/>
      <c r="CK746" s="622"/>
      <c r="CL746" s="622"/>
      <c r="CM746" s="622"/>
      <c r="CN746" s="622"/>
      <c r="CO746" s="622"/>
      <c r="CP746" s="622"/>
      <c r="CQ746" s="622"/>
      <c r="CR746" s="622"/>
      <c r="CS746" s="622"/>
      <c r="CT746" s="622"/>
      <c r="CU746" s="622"/>
      <c r="CV746" s="622"/>
      <c r="CW746" s="622"/>
      <c r="CX746" s="622"/>
      <c r="CY746" s="622"/>
      <c r="CZ746" s="622"/>
      <c r="DA746" s="622"/>
      <c r="DB746" s="622"/>
      <c r="DC746" s="622"/>
      <c r="DD746" s="622"/>
      <c r="DE746" s="622"/>
      <c r="DF746" s="622"/>
      <c r="DG746" s="622"/>
      <c r="DH746" s="622"/>
      <c r="DI746" s="622"/>
      <c r="DJ746" s="622"/>
      <c r="DK746" s="622"/>
      <c r="DL746" s="622"/>
      <c r="DM746" s="622"/>
      <c r="DN746" s="622"/>
      <c r="DO746" s="622"/>
      <c r="DP746" s="622"/>
      <c r="DQ746" s="622"/>
      <c r="DR746" s="622"/>
      <c r="DS746" s="622"/>
      <c r="DT746" s="622"/>
      <c r="DU746" s="622"/>
      <c r="DV746" s="622"/>
      <c r="DW746" s="622"/>
      <c r="DX746" s="622"/>
      <c r="DY746" s="151"/>
      <c r="DZ746" s="151"/>
      <c r="EA746" s="151"/>
      <c r="EB746" s="151"/>
      <c r="EC746" s="151"/>
      <c r="ED746" s="199"/>
      <c r="EE746" s="242"/>
      <c r="EF746" s="242"/>
      <c r="EG746" s="242"/>
      <c r="EH746" s="242"/>
      <c r="EI746" s="242"/>
      <c r="EJ746" s="242"/>
      <c r="EK746" s="242"/>
      <c r="EL746" s="242"/>
      <c r="EM746" s="242"/>
      <c r="EN746" s="242"/>
      <c r="EO746" s="242"/>
      <c r="EP746" s="242"/>
      <c r="EQ746" s="242"/>
      <c r="ER746" s="242"/>
      <c r="ES746" s="242"/>
      <c r="ET746" s="242"/>
      <c r="EU746" s="242"/>
      <c r="EV746" s="242"/>
      <c r="EW746" s="242"/>
      <c r="EX746" s="242"/>
      <c r="EY746" s="242"/>
      <c r="EZ746" s="242"/>
      <c r="FA746" s="242"/>
      <c r="FB746" s="242"/>
      <c r="FC746" s="242"/>
      <c r="FD746" s="242"/>
      <c r="FE746" s="242"/>
      <c r="FF746" s="242"/>
      <c r="FG746" s="242"/>
      <c r="FH746" s="242"/>
      <c r="FI746" s="242"/>
      <c r="FJ746" s="242"/>
      <c r="FK746" s="242"/>
      <c r="FL746" s="242"/>
      <c r="FM746" s="242"/>
      <c r="FN746" s="242"/>
      <c r="FO746" s="242"/>
      <c r="FP746" s="242"/>
      <c r="FQ746" s="242"/>
      <c r="FR746" s="242"/>
      <c r="FS746" s="242"/>
      <c r="FT746" s="242"/>
      <c r="FU746" s="242"/>
      <c r="FV746" s="242"/>
      <c r="FW746" s="242"/>
      <c r="FX746" s="242"/>
      <c r="FY746" s="242"/>
      <c r="FZ746" s="242"/>
      <c r="GA746" s="242"/>
      <c r="GB746" s="242"/>
      <c r="GC746" s="242"/>
      <c r="GD746" s="242"/>
      <c r="GE746" s="242"/>
      <c r="GF746" s="242"/>
      <c r="GG746" s="242"/>
      <c r="GH746" s="242"/>
      <c r="GI746" s="242"/>
      <c r="GJ746" s="242"/>
      <c r="GK746" s="242"/>
      <c r="GL746" s="242"/>
      <c r="GM746" s="242"/>
    </row>
    <row r="747" spans="1:195" s="243" customFormat="1" ht="28.5" customHeight="1" x14ac:dyDescent="0.4">
      <c r="A747" s="151"/>
      <c r="B747" s="152"/>
      <c r="C747" s="151"/>
      <c r="D747" s="151"/>
      <c r="E747" s="622" t="s">
        <v>153</v>
      </c>
      <c r="F747" s="622" t="s">
        <v>153</v>
      </c>
      <c r="G747" s="622">
        <v>0</v>
      </c>
      <c r="H747" s="622">
        <v>0</v>
      </c>
      <c r="I747" s="622">
        <v>0</v>
      </c>
      <c r="J747" s="622">
        <v>0</v>
      </c>
      <c r="K747" s="622">
        <v>0</v>
      </c>
      <c r="L747" s="622">
        <v>0</v>
      </c>
      <c r="M747" s="622">
        <v>0</v>
      </c>
      <c r="N747" s="622">
        <v>0</v>
      </c>
      <c r="O747" s="622">
        <v>0</v>
      </c>
      <c r="P747" s="622">
        <v>0</v>
      </c>
      <c r="Q747" s="622">
        <v>0</v>
      </c>
      <c r="R747" s="622">
        <v>0</v>
      </c>
      <c r="S747" s="622">
        <v>0</v>
      </c>
      <c r="T747" s="622">
        <v>0</v>
      </c>
      <c r="U747" s="622">
        <v>0</v>
      </c>
      <c r="V747" s="622">
        <v>0</v>
      </c>
      <c r="W747" s="622">
        <v>0</v>
      </c>
      <c r="X747" s="622">
        <v>0</v>
      </c>
      <c r="Y747" s="622">
        <v>0</v>
      </c>
      <c r="Z747" s="622">
        <v>0</v>
      </c>
      <c r="AA747" s="622">
        <v>0</v>
      </c>
      <c r="AB747" s="622">
        <v>0</v>
      </c>
      <c r="AC747" s="622">
        <v>0</v>
      </c>
      <c r="AD747" s="622">
        <v>0</v>
      </c>
      <c r="AE747" s="622">
        <v>0</v>
      </c>
      <c r="AF747" s="622">
        <v>0</v>
      </c>
      <c r="AG747" s="622">
        <v>0</v>
      </c>
      <c r="AH747" s="622">
        <v>0</v>
      </c>
      <c r="AI747" s="622">
        <v>0</v>
      </c>
      <c r="AJ747" s="622">
        <v>0</v>
      </c>
      <c r="AK747" s="622">
        <v>0</v>
      </c>
      <c r="AL747" s="622">
        <v>0</v>
      </c>
      <c r="AM747" s="622">
        <v>0</v>
      </c>
      <c r="AN747" s="622">
        <v>0</v>
      </c>
      <c r="AO747" s="622">
        <v>0</v>
      </c>
      <c r="AP747" s="622">
        <v>0</v>
      </c>
      <c r="AQ747" s="622">
        <v>0</v>
      </c>
      <c r="AR747" s="622">
        <v>0</v>
      </c>
      <c r="AS747" s="622">
        <v>0</v>
      </c>
      <c r="AT747" s="622">
        <v>0</v>
      </c>
      <c r="AU747" s="622">
        <v>0</v>
      </c>
      <c r="AV747" s="622">
        <v>0</v>
      </c>
      <c r="AW747" s="622">
        <v>0</v>
      </c>
      <c r="AX747" s="622">
        <v>0</v>
      </c>
      <c r="AY747" s="622">
        <v>0</v>
      </c>
      <c r="AZ747" s="622">
        <v>0</v>
      </c>
      <c r="BA747" s="622">
        <v>0</v>
      </c>
      <c r="BB747" s="622">
        <v>0</v>
      </c>
      <c r="BC747" s="622">
        <v>0</v>
      </c>
      <c r="BD747" s="622">
        <v>0</v>
      </c>
      <c r="BE747" s="622">
        <v>0</v>
      </c>
      <c r="BF747" s="622">
        <v>0</v>
      </c>
      <c r="BG747" s="622">
        <v>0</v>
      </c>
      <c r="BH747" s="622">
        <v>0</v>
      </c>
      <c r="BI747" s="622">
        <v>0</v>
      </c>
      <c r="BJ747" s="622">
        <v>0</v>
      </c>
      <c r="BK747" s="151"/>
      <c r="BL747" s="151"/>
      <c r="BM747" s="151"/>
      <c r="BN747" s="151"/>
      <c r="BO747" s="151"/>
      <c r="BP747" s="151"/>
      <c r="BQ747" s="151"/>
      <c r="BR747" s="151"/>
      <c r="BS747" s="622" t="s">
        <v>153</v>
      </c>
      <c r="BT747" s="622"/>
      <c r="BU747" s="622"/>
      <c r="BV747" s="622"/>
      <c r="BW747" s="622"/>
      <c r="BX747" s="622"/>
      <c r="BY747" s="622"/>
      <c r="BZ747" s="622"/>
      <c r="CA747" s="622"/>
      <c r="CB747" s="622"/>
      <c r="CC747" s="622"/>
      <c r="CD747" s="622"/>
      <c r="CE747" s="622"/>
      <c r="CF747" s="622"/>
      <c r="CG747" s="622"/>
      <c r="CH747" s="622"/>
      <c r="CI747" s="622"/>
      <c r="CJ747" s="622"/>
      <c r="CK747" s="622"/>
      <c r="CL747" s="622"/>
      <c r="CM747" s="622"/>
      <c r="CN747" s="622"/>
      <c r="CO747" s="622"/>
      <c r="CP747" s="622"/>
      <c r="CQ747" s="622"/>
      <c r="CR747" s="622"/>
      <c r="CS747" s="622"/>
      <c r="CT747" s="622"/>
      <c r="CU747" s="622"/>
      <c r="CV747" s="622"/>
      <c r="CW747" s="622"/>
      <c r="CX747" s="622"/>
      <c r="CY747" s="622"/>
      <c r="CZ747" s="622"/>
      <c r="DA747" s="622"/>
      <c r="DB747" s="622"/>
      <c r="DC747" s="622"/>
      <c r="DD747" s="622"/>
      <c r="DE747" s="622"/>
      <c r="DF747" s="622"/>
      <c r="DG747" s="622"/>
      <c r="DH747" s="622"/>
      <c r="DI747" s="622"/>
      <c r="DJ747" s="622"/>
      <c r="DK747" s="622"/>
      <c r="DL747" s="622"/>
      <c r="DM747" s="622"/>
      <c r="DN747" s="622"/>
      <c r="DO747" s="622"/>
      <c r="DP747" s="622"/>
      <c r="DQ747" s="622"/>
      <c r="DR747" s="622"/>
      <c r="DS747" s="622"/>
      <c r="DT747" s="622"/>
      <c r="DU747" s="622"/>
      <c r="DV747" s="622"/>
      <c r="DW747" s="622"/>
      <c r="DX747" s="622"/>
      <c r="DY747" s="151"/>
      <c r="DZ747" s="151"/>
      <c r="EA747" s="151"/>
      <c r="EB747" s="151"/>
      <c r="EC747" s="151"/>
      <c r="ED747" s="199"/>
      <c r="EE747" s="242"/>
      <c r="EF747" s="242"/>
      <c r="EG747" s="242"/>
      <c r="EH747" s="242"/>
      <c r="EI747" s="242"/>
      <c r="EJ747" s="242"/>
      <c r="EK747" s="242"/>
      <c r="EL747" s="242"/>
      <c r="EM747" s="242"/>
      <c r="EN747" s="242"/>
      <c r="EO747" s="242"/>
      <c r="EP747" s="242"/>
      <c r="EQ747" s="242"/>
      <c r="ER747" s="242"/>
      <c r="ES747" s="242"/>
      <c r="ET747" s="242"/>
      <c r="EU747" s="242"/>
      <c r="EV747" s="242"/>
      <c r="EW747" s="242"/>
      <c r="EX747" s="242"/>
      <c r="EY747" s="242"/>
      <c r="EZ747" s="242"/>
      <c r="FA747" s="242"/>
      <c r="FB747" s="242"/>
      <c r="FC747" s="242"/>
      <c r="FD747" s="242"/>
      <c r="FE747" s="242"/>
      <c r="FF747" s="242"/>
      <c r="FG747" s="242"/>
      <c r="FH747" s="242"/>
      <c r="FI747" s="242"/>
      <c r="FJ747" s="242"/>
      <c r="FK747" s="242"/>
      <c r="FL747" s="242"/>
      <c r="FM747" s="242"/>
      <c r="FN747" s="242"/>
      <c r="FO747" s="242"/>
      <c r="FP747" s="242"/>
      <c r="FQ747" s="242"/>
      <c r="FR747" s="242"/>
      <c r="FS747" s="242"/>
      <c r="FT747" s="242"/>
      <c r="FU747" s="242"/>
      <c r="FV747" s="242"/>
      <c r="FW747" s="242"/>
      <c r="FX747" s="242"/>
      <c r="FY747" s="242"/>
      <c r="FZ747" s="242"/>
      <c r="GA747" s="242"/>
      <c r="GB747" s="242"/>
      <c r="GC747" s="242"/>
      <c r="GD747" s="242"/>
      <c r="GE747" s="242"/>
      <c r="GF747" s="242"/>
      <c r="GG747" s="242"/>
      <c r="GH747" s="242"/>
      <c r="GI747" s="242"/>
      <c r="GJ747" s="242"/>
      <c r="GK747" s="242"/>
      <c r="GL747" s="242"/>
      <c r="GM747" s="242"/>
    </row>
    <row r="748" spans="1:195" s="243" customFormat="1" ht="14.25" customHeight="1" x14ac:dyDescent="0.4">
      <c r="A748" s="151"/>
      <c r="B748" s="152"/>
      <c r="C748" s="151"/>
      <c r="D748" s="151"/>
      <c r="E748" s="179"/>
      <c r="F748" s="153"/>
      <c r="G748" s="153"/>
      <c r="H748" s="153"/>
      <c r="I748" s="153"/>
      <c r="J748" s="153"/>
      <c r="K748" s="153"/>
      <c r="L748" s="153"/>
      <c r="M748" s="153"/>
      <c r="N748" s="153"/>
      <c r="O748" s="153"/>
      <c r="P748" s="153"/>
      <c r="Q748" s="153"/>
      <c r="R748" s="153"/>
      <c r="S748" s="153"/>
      <c r="T748" s="153"/>
      <c r="U748" s="153"/>
      <c r="V748" s="153"/>
      <c r="W748" s="153"/>
      <c r="X748" s="153"/>
      <c r="Y748" s="153"/>
      <c r="Z748" s="153"/>
      <c r="AA748" s="153"/>
      <c r="AB748" s="153"/>
      <c r="AC748" s="153"/>
      <c r="AD748" s="153"/>
      <c r="AE748" s="153"/>
      <c r="AF748" s="153"/>
      <c r="AG748" s="153"/>
      <c r="AH748" s="153"/>
      <c r="AI748" s="153"/>
      <c r="AJ748" s="153"/>
      <c r="AK748" s="153"/>
      <c r="AL748" s="153"/>
      <c r="AM748" s="153"/>
      <c r="AN748" s="153"/>
      <c r="AO748" s="153"/>
      <c r="AP748" s="153"/>
      <c r="AQ748" s="153"/>
      <c r="AR748" s="153"/>
      <c r="AS748" s="153"/>
      <c r="AT748" s="153"/>
      <c r="AU748" s="153"/>
      <c r="AV748" s="153"/>
      <c r="AW748" s="153"/>
      <c r="AX748" s="153"/>
      <c r="AY748" s="153"/>
      <c r="AZ748" s="153"/>
      <c r="BA748" s="153"/>
      <c r="BB748" s="153"/>
      <c r="BC748" s="153"/>
      <c r="BD748" s="153"/>
      <c r="BE748" s="153"/>
      <c r="BF748" s="153"/>
      <c r="BG748" s="153"/>
      <c r="BH748" s="153"/>
      <c r="BI748" s="153"/>
      <c r="BJ748" s="153"/>
      <c r="BK748" s="151"/>
      <c r="BL748" s="151"/>
      <c r="BM748" s="151"/>
      <c r="BN748" s="151"/>
      <c r="BO748" s="151"/>
      <c r="BP748" s="151"/>
      <c r="BQ748" s="151"/>
      <c r="BR748" s="151"/>
      <c r="BS748" s="179"/>
      <c r="BT748" s="153"/>
      <c r="BU748" s="153"/>
      <c r="BV748" s="153"/>
      <c r="BW748" s="153"/>
      <c r="BX748" s="153"/>
      <c r="BY748" s="153"/>
      <c r="BZ748" s="153"/>
      <c r="CA748" s="153"/>
      <c r="CB748" s="153"/>
      <c r="CC748" s="153"/>
      <c r="CD748" s="153"/>
      <c r="CE748" s="153"/>
      <c r="CF748" s="153"/>
      <c r="CG748" s="153"/>
      <c r="CH748" s="153"/>
      <c r="CI748" s="153"/>
      <c r="CJ748" s="153"/>
      <c r="CK748" s="153"/>
      <c r="CL748" s="153"/>
      <c r="CM748" s="153"/>
      <c r="CN748" s="153"/>
      <c r="CO748" s="153"/>
      <c r="CP748" s="153"/>
      <c r="CQ748" s="153"/>
      <c r="CR748" s="153"/>
      <c r="CS748" s="153"/>
      <c r="CT748" s="153"/>
      <c r="CU748" s="153"/>
      <c r="CV748" s="153"/>
      <c r="CW748" s="153"/>
      <c r="CX748" s="153"/>
      <c r="CY748" s="153"/>
      <c r="CZ748" s="153"/>
      <c r="DA748" s="153"/>
      <c r="DB748" s="153"/>
      <c r="DC748" s="153"/>
      <c r="DD748" s="153"/>
      <c r="DE748" s="153"/>
      <c r="DF748" s="153"/>
      <c r="DG748" s="153"/>
      <c r="DH748" s="153"/>
      <c r="DI748" s="153"/>
      <c r="DJ748" s="153"/>
      <c r="DK748" s="153"/>
      <c r="DL748" s="153"/>
      <c r="DM748" s="153"/>
      <c r="DN748" s="153"/>
      <c r="DO748" s="153"/>
      <c r="DP748" s="153"/>
      <c r="DQ748" s="153"/>
      <c r="DR748" s="153"/>
      <c r="DS748" s="153"/>
      <c r="DT748" s="153"/>
      <c r="DU748" s="153"/>
      <c r="DV748" s="153"/>
      <c r="DW748" s="153"/>
      <c r="DX748" s="153"/>
      <c r="DY748" s="151"/>
      <c r="DZ748" s="151"/>
      <c r="EA748" s="151"/>
      <c r="EB748" s="151"/>
      <c r="EC748" s="151"/>
      <c r="ED748" s="199"/>
      <c r="EE748" s="242"/>
      <c r="EF748" s="242"/>
      <c r="EG748" s="242"/>
      <c r="EH748" s="242"/>
      <c r="EI748" s="242"/>
      <c r="EJ748" s="242"/>
      <c r="EK748" s="242"/>
      <c r="EL748" s="242"/>
      <c r="EM748" s="242"/>
      <c r="EN748" s="242"/>
      <c r="EO748" s="242"/>
      <c r="EP748" s="242"/>
      <c r="EQ748" s="242"/>
      <c r="ER748" s="242"/>
      <c r="ES748" s="242"/>
      <c r="ET748" s="242"/>
      <c r="EU748" s="242"/>
      <c r="EV748" s="242"/>
      <c r="EW748" s="242"/>
      <c r="EX748" s="242"/>
      <c r="EY748" s="242"/>
      <c r="EZ748" s="242"/>
      <c r="FA748" s="242"/>
      <c r="FB748" s="242"/>
      <c r="FC748" s="242"/>
      <c r="FD748" s="242"/>
      <c r="FE748" s="242"/>
      <c r="FF748" s="242"/>
      <c r="FG748" s="242"/>
      <c r="FH748" s="242"/>
      <c r="FI748" s="242"/>
      <c r="FJ748" s="242"/>
      <c r="FK748" s="242"/>
      <c r="FL748" s="242"/>
      <c r="FM748" s="242"/>
      <c r="FN748" s="242"/>
      <c r="FO748" s="242"/>
      <c r="FP748" s="242"/>
      <c r="FQ748" s="242"/>
      <c r="FR748" s="242"/>
      <c r="FS748" s="242"/>
      <c r="FT748" s="242"/>
      <c r="FU748" s="242"/>
      <c r="FV748" s="242"/>
      <c r="FW748" s="242"/>
      <c r="FX748" s="242"/>
      <c r="FY748" s="242"/>
      <c r="FZ748" s="242"/>
      <c r="GA748" s="242"/>
      <c r="GB748" s="242"/>
      <c r="GC748" s="242"/>
      <c r="GD748" s="242"/>
      <c r="GE748" s="242"/>
      <c r="GF748" s="242"/>
      <c r="GG748" s="242"/>
      <c r="GH748" s="242"/>
      <c r="GI748" s="242"/>
      <c r="GJ748" s="242"/>
      <c r="GK748" s="242"/>
      <c r="GL748" s="242"/>
      <c r="GM748" s="242"/>
    </row>
    <row r="749" spans="1:195" s="243" customFormat="1" ht="14.25" customHeight="1" x14ac:dyDescent="0.4">
      <c r="A749" s="151"/>
      <c r="B749" s="152"/>
      <c r="C749" s="151"/>
      <c r="D749" s="151"/>
      <c r="E749" s="622" t="s">
        <v>82</v>
      </c>
      <c r="F749" s="622" t="s">
        <v>82</v>
      </c>
      <c r="G749" s="622">
        <v>0</v>
      </c>
      <c r="H749" s="622">
        <v>0</v>
      </c>
      <c r="I749" s="622">
        <v>0</v>
      </c>
      <c r="J749" s="622">
        <v>0</v>
      </c>
      <c r="K749" s="622">
        <v>0</v>
      </c>
      <c r="L749" s="622">
        <v>0</v>
      </c>
      <c r="M749" s="622">
        <v>0</v>
      </c>
      <c r="N749" s="622">
        <v>0</v>
      </c>
      <c r="O749" s="622">
        <v>0</v>
      </c>
      <c r="P749" s="622">
        <v>0</v>
      </c>
      <c r="Q749" s="622">
        <v>0</v>
      </c>
      <c r="R749" s="622">
        <v>0</v>
      </c>
      <c r="S749" s="622">
        <v>0</v>
      </c>
      <c r="T749" s="622">
        <v>0</v>
      </c>
      <c r="U749" s="622">
        <v>0</v>
      </c>
      <c r="V749" s="622">
        <v>0</v>
      </c>
      <c r="W749" s="622">
        <v>0</v>
      </c>
      <c r="X749" s="622">
        <v>0</v>
      </c>
      <c r="Y749" s="622">
        <v>0</v>
      </c>
      <c r="Z749" s="622">
        <v>0</v>
      </c>
      <c r="AA749" s="622">
        <v>0</v>
      </c>
      <c r="AB749" s="622">
        <v>0</v>
      </c>
      <c r="AC749" s="622">
        <v>0</v>
      </c>
      <c r="AD749" s="622">
        <v>0</v>
      </c>
      <c r="AE749" s="622">
        <v>0</v>
      </c>
      <c r="AF749" s="622">
        <v>0</v>
      </c>
      <c r="AG749" s="622">
        <v>0</v>
      </c>
      <c r="AH749" s="622">
        <v>0</v>
      </c>
      <c r="AI749" s="622">
        <v>0</v>
      </c>
      <c r="AJ749" s="622">
        <v>0</v>
      </c>
      <c r="AK749" s="622">
        <v>0</v>
      </c>
      <c r="AL749" s="622">
        <v>0</v>
      </c>
      <c r="AM749" s="622">
        <v>0</v>
      </c>
      <c r="AN749" s="622">
        <v>0</v>
      </c>
      <c r="AO749" s="622">
        <v>0</v>
      </c>
      <c r="AP749" s="622">
        <v>0</v>
      </c>
      <c r="AQ749" s="622">
        <v>0</v>
      </c>
      <c r="AR749" s="622">
        <v>0</v>
      </c>
      <c r="AS749" s="622">
        <v>0</v>
      </c>
      <c r="AT749" s="622">
        <v>0</v>
      </c>
      <c r="AU749" s="622">
        <v>0</v>
      </c>
      <c r="AV749" s="622">
        <v>0</v>
      </c>
      <c r="AW749" s="622">
        <v>0</v>
      </c>
      <c r="AX749" s="622">
        <v>0</v>
      </c>
      <c r="AY749" s="622">
        <v>0</v>
      </c>
      <c r="AZ749" s="622">
        <v>0</v>
      </c>
      <c r="BA749" s="622">
        <v>0</v>
      </c>
      <c r="BB749" s="622">
        <v>0</v>
      </c>
      <c r="BC749" s="622">
        <v>0</v>
      </c>
      <c r="BD749" s="622">
        <v>0</v>
      </c>
      <c r="BE749" s="622">
        <v>0</v>
      </c>
      <c r="BF749" s="622">
        <v>0</v>
      </c>
      <c r="BG749" s="622">
        <v>0</v>
      </c>
      <c r="BH749" s="622">
        <v>0</v>
      </c>
      <c r="BI749" s="622">
        <v>0</v>
      </c>
      <c r="BJ749" s="622">
        <v>0</v>
      </c>
      <c r="BK749" s="151"/>
      <c r="BL749" s="151"/>
      <c r="BM749" s="151"/>
      <c r="BN749" s="151"/>
      <c r="BO749" s="151"/>
      <c r="BP749" s="151"/>
      <c r="BQ749" s="151"/>
      <c r="BR749" s="151"/>
      <c r="BS749" s="622" t="s">
        <v>82</v>
      </c>
      <c r="BT749" s="622"/>
      <c r="BU749" s="622"/>
      <c r="BV749" s="622"/>
      <c r="BW749" s="622"/>
      <c r="BX749" s="622"/>
      <c r="BY749" s="622"/>
      <c r="BZ749" s="622"/>
      <c r="CA749" s="622"/>
      <c r="CB749" s="622"/>
      <c r="CC749" s="622"/>
      <c r="CD749" s="622"/>
      <c r="CE749" s="622"/>
      <c r="CF749" s="622"/>
      <c r="CG749" s="622"/>
      <c r="CH749" s="622"/>
      <c r="CI749" s="622"/>
      <c r="CJ749" s="622"/>
      <c r="CK749" s="622"/>
      <c r="CL749" s="622"/>
      <c r="CM749" s="622"/>
      <c r="CN749" s="622"/>
      <c r="CO749" s="622"/>
      <c r="CP749" s="622"/>
      <c r="CQ749" s="622"/>
      <c r="CR749" s="622"/>
      <c r="CS749" s="622"/>
      <c r="CT749" s="622"/>
      <c r="CU749" s="622"/>
      <c r="CV749" s="622"/>
      <c r="CW749" s="622"/>
      <c r="CX749" s="622"/>
      <c r="CY749" s="622"/>
      <c r="CZ749" s="622"/>
      <c r="DA749" s="622"/>
      <c r="DB749" s="622"/>
      <c r="DC749" s="622"/>
      <c r="DD749" s="622"/>
      <c r="DE749" s="622"/>
      <c r="DF749" s="622"/>
      <c r="DG749" s="622"/>
      <c r="DH749" s="622"/>
      <c r="DI749" s="622"/>
      <c r="DJ749" s="622"/>
      <c r="DK749" s="622"/>
      <c r="DL749" s="622"/>
      <c r="DM749" s="622"/>
      <c r="DN749" s="622"/>
      <c r="DO749" s="622"/>
      <c r="DP749" s="622"/>
      <c r="DQ749" s="622"/>
      <c r="DR749" s="622"/>
      <c r="DS749" s="622"/>
      <c r="DT749" s="622"/>
      <c r="DU749" s="622"/>
      <c r="DV749" s="622"/>
      <c r="DW749" s="622"/>
      <c r="DX749" s="622"/>
      <c r="DY749" s="151"/>
      <c r="DZ749" s="151"/>
      <c r="EA749" s="151"/>
      <c r="EB749" s="151"/>
      <c r="EC749" s="151"/>
      <c r="ED749" s="199"/>
      <c r="EE749" s="242"/>
      <c r="EF749" s="242"/>
      <c r="EG749" s="242"/>
      <c r="EH749" s="242"/>
      <c r="EI749" s="242"/>
      <c r="EJ749" s="242"/>
      <c r="EK749" s="242"/>
      <c r="EL749" s="242"/>
      <c r="EM749" s="242"/>
      <c r="EN749" s="242"/>
      <c r="EO749" s="242"/>
      <c r="EP749" s="242"/>
      <c r="EQ749" s="242"/>
      <c r="ER749" s="242"/>
      <c r="ES749" s="242"/>
      <c r="ET749" s="242"/>
      <c r="EU749" s="242"/>
      <c r="EV749" s="242"/>
      <c r="EW749" s="242"/>
      <c r="EX749" s="242"/>
      <c r="EY749" s="242"/>
      <c r="EZ749" s="242"/>
      <c r="FA749" s="242"/>
      <c r="FB749" s="242"/>
      <c r="FC749" s="242"/>
      <c r="FD749" s="242"/>
      <c r="FE749" s="242"/>
      <c r="FF749" s="242"/>
      <c r="FG749" s="242"/>
      <c r="FH749" s="242"/>
      <c r="FI749" s="242"/>
      <c r="FJ749" s="242"/>
      <c r="FK749" s="242"/>
      <c r="FL749" s="242"/>
      <c r="FM749" s="242"/>
      <c r="FN749" s="242"/>
      <c r="FO749" s="242"/>
      <c r="FP749" s="242"/>
      <c r="FQ749" s="242"/>
      <c r="FR749" s="242"/>
      <c r="FS749" s="242"/>
      <c r="FT749" s="242"/>
      <c r="FU749" s="242"/>
      <c r="FV749" s="242"/>
      <c r="FW749" s="242"/>
      <c r="FX749" s="242"/>
      <c r="FY749" s="242"/>
      <c r="FZ749" s="242"/>
      <c r="GA749" s="242"/>
      <c r="GB749" s="242"/>
      <c r="GC749" s="242"/>
      <c r="GD749" s="242"/>
      <c r="GE749" s="242"/>
      <c r="GF749" s="242"/>
      <c r="GG749" s="242"/>
      <c r="GH749" s="242"/>
      <c r="GI749" s="242"/>
      <c r="GJ749" s="242"/>
      <c r="GK749" s="242"/>
      <c r="GL749" s="242"/>
      <c r="GM749" s="242"/>
    </row>
    <row r="750" spans="1:195" s="243" customFormat="1" ht="28.5" customHeight="1" x14ac:dyDescent="0.4">
      <c r="A750" s="151"/>
      <c r="B750" s="152"/>
      <c r="C750" s="151"/>
      <c r="D750" s="151"/>
      <c r="E750" s="622" t="s">
        <v>148</v>
      </c>
      <c r="F750" s="622" t="s">
        <v>148</v>
      </c>
      <c r="G750" s="622">
        <v>0</v>
      </c>
      <c r="H750" s="622">
        <v>0</v>
      </c>
      <c r="I750" s="622">
        <v>0</v>
      </c>
      <c r="J750" s="622">
        <v>0</v>
      </c>
      <c r="K750" s="622">
        <v>0</v>
      </c>
      <c r="L750" s="622">
        <v>0</v>
      </c>
      <c r="M750" s="622">
        <v>0</v>
      </c>
      <c r="N750" s="622">
        <v>0</v>
      </c>
      <c r="O750" s="622">
        <v>0</v>
      </c>
      <c r="P750" s="622">
        <v>0</v>
      </c>
      <c r="Q750" s="622">
        <v>0</v>
      </c>
      <c r="R750" s="622">
        <v>0</v>
      </c>
      <c r="S750" s="622">
        <v>0</v>
      </c>
      <c r="T750" s="622">
        <v>0</v>
      </c>
      <c r="U750" s="622">
        <v>0</v>
      </c>
      <c r="V750" s="622">
        <v>0</v>
      </c>
      <c r="W750" s="622">
        <v>0</v>
      </c>
      <c r="X750" s="622">
        <v>0</v>
      </c>
      <c r="Y750" s="622">
        <v>0</v>
      </c>
      <c r="Z750" s="622">
        <v>0</v>
      </c>
      <c r="AA750" s="622">
        <v>0</v>
      </c>
      <c r="AB750" s="622">
        <v>0</v>
      </c>
      <c r="AC750" s="622">
        <v>0</v>
      </c>
      <c r="AD750" s="622">
        <v>0</v>
      </c>
      <c r="AE750" s="622">
        <v>0</v>
      </c>
      <c r="AF750" s="622">
        <v>0</v>
      </c>
      <c r="AG750" s="622">
        <v>0</v>
      </c>
      <c r="AH750" s="622">
        <v>0</v>
      </c>
      <c r="AI750" s="622">
        <v>0</v>
      </c>
      <c r="AJ750" s="622">
        <v>0</v>
      </c>
      <c r="AK750" s="622">
        <v>0</v>
      </c>
      <c r="AL750" s="622">
        <v>0</v>
      </c>
      <c r="AM750" s="622">
        <v>0</v>
      </c>
      <c r="AN750" s="622">
        <v>0</v>
      </c>
      <c r="AO750" s="622">
        <v>0</v>
      </c>
      <c r="AP750" s="622">
        <v>0</v>
      </c>
      <c r="AQ750" s="622">
        <v>0</v>
      </c>
      <c r="AR750" s="622">
        <v>0</v>
      </c>
      <c r="AS750" s="622">
        <v>0</v>
      </c>
      <c r="AT750" s="622">
        <v>0</v>
      </c>
      <c r="AU750" s="622">
        <v>0</v>
      </c>
      <c r="AV750" s="622">
        <v>0</v>
      </c>
      <c r="AW750" s="622">
        <v>0</v>
      </c>
      <c r="AX750" s="622">
        <v>0</v>
      </c>
      <c r="AY750" s="622">
        <v>0</v>
      </c>
      <c r="AZ750" s="622">
        <v>0</v>
      </c>
      <c r="BA750" s="622">
        <v>0</v>
      </c>
      <c r="BB750" s="622">
        <v>0</v>
      </c>
      <c r="BC750" s="622">
        <v>0</v>
      </c>
      <c r="BD750" s="622">
        <v>0</v>
      </c>
      <c r="BE750" s="622">
        <v>0</v>
      </c>
      <c r="BF750" s="622">
        <v>0</v>
      </c>
      <c r="BG750" s="622">
        <v>0</v>
      </c>
      <c r="BH750" s="622">
        <v>0</v>
      </c>
      <c r="BI750" s="622">
        <v>0</v>
      </c>
      <c r="BJ750" s="622">
        <v>0</v>
      </c>
      <c r="BK750" s="151"/>
      <c r="BL750" s="151"/>
      <c r="BM750" s="151"/>
      <c r="BN750" s="151"/>
      <c r="BO750" s="151"/>
      <c r="BP750" s="151"/>
      <c r="BQ750" s="151"/>
      <c r="BR750" s="151"/>
      <c r="BS750" s="622" t="s">
        <v>148</v>
      </c>
      <c r="BT750" s="622"/>
      <c r="BU750" s="622"/>
      <c r="BV750" s="622"/>
      <c r="BW750" s="622"/>
      <c r="BX750" s="622"/>
      <c r="BY750" s="622"/>
      <c r="BZ750" s="622"/>
      <c r="CA750" s="622"/>
      <c r="CB750" s="622"/>
      <c r="CC750" s="622"/>
      <c r="CD750" s="622"/>
      <c r="CE750" s="622"/>
      <c r="CF750" s="622"/>
      <c r="CG750" s="622"/>
      <c r="CH750" s="622"/>
      <c r="CI750" s="622"/>
      <c r="CJ750" s="622"/>
      <c r="CK750" s="622"/>
      <c r="CL750" s="622"/>
      <c r="CM750" s="622"/>
      <c r="CN750" s="622"/>
      <c r="CO750" s="622"/>
      <c r="CP750" s="622"/>
      <c r="CQ750" s="622"/>
      <c r="CR750" s="622"/>
      <c r="CS750" s="622"/>
      <c r="CT750" s="622"/>
      <c r="CU750" s="622"/>
      <c r="CV750" s="622"/>
      <c r="CW750" s="622"/>
      <c r="CX750" s="622"/>
      <c r="CY750" s="622"/>
      <c r="CZ750" s="622"/>
      <c r="DA750" s="622"/>
      <c r="DB750" s="622"/>
      <c r="DC750" s="622"/>
      <c r="DD750" s="622"/>
      <c r="DE750" s="622"/>
      <c r="DF750" s="622"/>
      <c r="DG750" s="622"/>
      <c r="DH750" s="622"/>
      <c r="DI750" s="622"/>
      <c r="DJ750" s="622"/>
      <c r="DK750" s="622"/>
      <c r="DL750" s="622"/>
      <c r="DM750" s="622"/>
      <c r="DN750" s="622"/>
      <c r="DO750" s="622"/>
      <c r="DP750" s="622"/>
      <c r="DQ750" s="622"/>
      <c r="DR750" s="622"/>
      <c r="DS750" s="622"/>
      <c r="DT750" s="622"/>
      <c r="DU750" s="622"/>
      <c r="DV750" s="622"/>
      <c r="DW750" s="622"/>
      <c r="DX750" s="622"/>
      <c r="DY750" s="151"/>
      <c r="DZ750" s="151"/>
      <c r="EA750" s="151"/>
      <c r="EB750" s="151"/>
      <c r="EC750" s="151"/>
      <c r="ED750" s="199"/>
      <c r="EE750" s="242"/>
      <c r="EF750" s="242"/>
      <c r="EG750" s="242"/>
      <c r="EH750" s="242"/>
      <c r="EI750" s="242"/>
      <c r="EJ750" s="242"/>
      <c r="EK750" s="242"/>
      <c r="EL750" s="242"/>
      <c r="EM750" s="242"/>
      <c r="EN750" s="242"/>
      <c r="EO750" s="242"/>
      <c r="EP750" s="242"/>
      <c r="EQ750" s="242"/>
      <c r="ER750" s="242"/>
      <c r="ES750" s="242"/>
      <c r="ET750" s="242"/>
      <c r="EU750" s="242"/>
      <c r="EV750" s="242"/>
      <c r="EW750" s="242"/>
      <c r="EX750" s="242"/>
      <c r="EY750" s="242"/>
      <c r="EZ750" s="242"/>
      <c r="FA750" s="242"/>
      <c r="FB750" s="242"/>
      <c r="FC750" s="242"/>
      <c r="FD750" s="242"/>
      <c r="FE750" s="242"/>
      <c r="FF750" s="242"/>
      <c r="FG750" s="242"/>
      <c r="FH750" s="242"/>
      <c r="FI750" s="242"/>
      <c r="FJ750" s="242"/>
      <c r="FK750" s="242"/>
      <c r="FL750" s="242"/>
      <c r="FM750" s="242"/>
      <c r="FN750" s="242"/>
      <c r="FO750" s="242"/>
      <c r="FP750" s="242"/>
      <c r="FQ750" s="242"/>
      <c r="FR750" s="242"/>
      <c r="FS750" s="242"/>
      <c r="FT750" s="242"/>
      <c r="FU750" s="242"/>
      <c r="FV750" s="242"/>
      <c r="FW750" s="242"/>
      <c r="FX750" s="242"/>
      <c r="FY750" s="242"/>
      <c r="FZ750" s="242"/>
      <c r="GA750" s="242"/>
      <c r="GB750" s="242"/>
      <c r="GC750" s="242"/>
      <c r="GD750" s="242"/>
      <c r="GE750" s="242"/>
      <c r="GF750" s="242"/>
      <c r="GG750" s="242"/>
      <c r="GH750" s="242"/>
      <c r="GI750" s="242"/>
      <c r="GJ750" s="242"/>
      <c r="GK750" s="242"/>
      <c r="GL750" s="242"/>
      <c r="GM750" s="242"/>
    </row>
    <row r="751" spans="1:195" s="243" customFormat="1" ht="14.25" customHeight="1" x14ac:dyDescent="0.4">
      <c r="A751" s="151"/>
      <c r="B751" s="152"/>
      <c r="C751" s="151"/>
      <c r="D751" s="151"/>
      <c r="E751" s="622" t="s">
        <v>149</v>
      </c>
      <c r="F751" s="622" t="s">
        <v>149</v>
      </c>
      <c r="G751" s="622">
        <v>0</v>
      </c>
      <c r="H751" s="622">
        <v>0</v>
      </c>
      <c r="I751" s="622">
        <v>0</v>
      </c>
      <c r="J751" s="622">
        <v>0</v>
      </c>
      <c r="K751" s="622">
        <v>0</v>
      </c>
      <c r="L751" s="622">
        <v>0</v>
      </c>
      <c r="M751" s="622">
        <v>0</v>
      </c>
      <c r="N751" s="622">
        <v>0</v>
      </c>
      <c r="O751" s="622">
        <v>0</v>
      </c>
      <c r="P751" s="622">
        <v>0</v>
      </c>
      <c r="Q751" s="622">
        <v>0</v>
      </c>
      <c r="R751" s="622">
        <v>0</v>
      </c>
      <c r="S751" s="622">
        <v>0</v>
      </c>
      <c r="T751" s="622">
        <v>0</v>
      </c>
      <c r="U751" s="622">
        <v>0</v>
      </c>
      <c r="V751" s="622">
        <v>0</v>
      </c>
      <c r="W751" s="622">
        <v>0</v>
      </c>
      <c r="X751" s="622">
        <v>0</v>
      </c>
      <c r="Y751" s="622">
        <v>0</v>
      </c>
      <c r="Z751" s="622">
        <v>0</v>
      </c>
      <c r="AA751" s="622">
        <v>0</v>
      </c>
      <c r="AB751" s="622">
        <v>0</v>
      </c>
      <c r="AC751" s="622">
        <v>0</v>
      </c>
      <c r="AD751" s="622">
        <v>0</v>
      </c>
      <c r="AE751" s="622">
        <v>0</v>
      </c>
      <c r="AF751" s="622">
        <v>0</v>
      </c>
      <c r="AG751" s="622">
        <v>0</v>
      </c>
      <c r="AH751" s="622">
        <v>0</v>
      </c>
      <c r="AI751" s="622">
        <v>0</v>
      </c>
      <c r="AJ751" s="622">
        <v>0</v>
      </c>
      <c r="AK751" s="622">
        <v>0</v>
      </c>
      <c r="AL751" s="622">
        <v>0</v>
      </c>
      <c r="AM751" s="622">
        <v>0</v>
      </c>
      <c r="AN751" s="622">
        <v>0</v>
      </c>
      <c r="AO751" s="622">
        <v>0</v>
      </c>
      <c r="AP751" s="622">
        <v>0</v>
      </c>
      <c r="AQ751" s="622">
        <v>0</v>
      </c>
      <c r="AR751" s="622">
        <v>0</v>
      </c>
      <c r="AS751" s="622">
        <v>0</v>
      </c>
      <c r="AT751" s="622">
        <v>0</v>
      </c>
      <c r="AU751" s="622">
        <v>0</v>
      </c>
      <c r="AV751" s="622">
        <v>0</v>
      </c>
      <c r="AW751" s="622">
        <v>0</v>
      </c>
      <c r="AX751" s="622">
        <v>0</v>
      </c>
      <c r="AY751" s="622">
        <v>0</v>
      </c>
      <c r="AZ751" s="622">
        <v>0</v>
      </c>
      <c r="BA751" s="622">
        <v>0</v>
      </c>
      <c r="BB751" s="622">
        <v>0</v>
      </c>
      <c r="BC751" s="622">
        <v>0</v>
      </c>
      <c r="BD751" s="622">
        <v>0</v>
      </c>
      <c r="BE751" s="622">
        <v>0</v>
      </c>
      <c r="BF751" s="622">
        <v>0</v>
      </c>
      <c r="BG751" s="622">
        <v>0</v>
      </c>
      <c r="BH751" s="622">
        <v>0</v>
      </c>
      <c r="BI751" s="622">
        <v>0</v>
      </c>
      <c r="BJ751" s="622">
        <v>0</v>
      </c>
      <c r="BK751" s="151"/>
      <c r="BL751" s="151"/>
      <c r="BM751" s="151"/>
      <c r="BN751" s="151"/>
      <c r="BO751" s="151"/>
      <c r="BP751" s="151"/>
      <c r="BQ751" s="151"/>
      <c r="BR751" s="151"/>
      <c r="BS751" s="622" t="s">
        <v>149</v>
      </c>
      <c r="BT751" s="622"/>
      <c r="BU751" s="622"/>
      <c r="BV751" s="622"/>
      <c r="BW751" s="622"/>
      <c r="BX751" s="622"/>
      <c r="BY751" s="622"/>
      <c r="BZ751" s="622"/>
      <c r="CA751" s="622"/>
      <c r="CB751" s="622"/>
      <c r="CC751" s="622"/>
      <c r="CD751" s="622"/>
      <c r="CE751" s="622"/>
      <c r="CF751" s="622"/>
      <c r="CG751" s="622"/>
      <c r="CH751" s="622"/>
      <c r="CI751" s="622"/>
      <c r="CJ751" s="622"/>
      <c r="CK751" s="622"/>
      <c r="CL751" s="622"/>
      <c r="CM751" s="622"/>
      <c r="CN751" s="622"/>
      <c r="CO751" s="622"/>
      <c r="CP751" s="622"/>
      <c r="CQ751" s="622"/>
      <c r="CR751" s="622"/>
      <c r="CS751" s="622"/>
      <c r="CT751" s="622"/>
      <c r="CU751" s="622"/>
      <c r="CV751" s="622"/>
      <c r="CW751" s="622"/>
      <c r="CX751" s="622"/>
      <c r="CY751" s="622"/>
      <c r="CZ751" s="622"/>
      <c r="DA751" s="622"/>
      <c r="DB751" s="622"/>
      <c r="DC751" s="622"/>
      <c r="DD751" s="622"/>
      <c r="DE751" s="622"/>
      <c r="DF751" s="622"/>
      <c r="DG751" s="622"/>
      <c r="DH751" s="622"/>
      <c r="DI751" s="622"/>
      <c r="DJ751" s="622"/>
      <c r="DK751" s="622"/>
      <c r="DL751" s="622"/>
      <c r="DM751" s="622"/>
      <c r="DN751" s="622"/>
      <c r="DO751" s="622"/>
      <c r="DP751" s="622"/>
      <c r="DQ751" s="622"/>
      <c r="DR751" s="622"/>
      <c r="DS751" s="622"/>
      <c r="DT751" s="622"/>
      <c r="DU751" s="622"/>
      <c r="DV751" s="622"/>
      <c r="DW751" s="622"/>
      <c r="DX751" s="622"/>
      <c r="DY751" s="151"/>
      <c r="DZ751" s="151"/>
      <c r="EA751" s="151"/>
      <c r="EB751" s="151"/>
      <c r="EC751" s="151"/>
      <c r="ED751" s="199"/>
      <c r="EE751" s="242"/>
      <c r="EF751" s="242"/>
      <c r="EG751" s="242"/>
      <c r="EH751" s="242"/>
      <c r="EI751" s="242"/>
      <c r="EJ751" s="242"/>
      <c r="EK751" s="242"/>
      <c r="EL751" s="242"/>
      <c r="EM751" s="242"/>
      <c r="EN751" s="242"/>
      <c r="EO751" s="242"/>
      <c r="EP751" s="242"/>
      <c r="EQ751" s="242"/>
      <c r="ER751" s="242"/>
      <c r="ES751" s="242"/>
      <c r="ET751" s="242"/>
      <c r="EU751" s="242"/>
      <c r="EV751" s="242"/>
      <c r="EW751" s="242"/>
      <c r="EX751" s="242"/>
      <c r="EY751" s="242"/>
      <c r="EZ751" s="242"/>
      <c r="FA751" s="242"/>
      <c r="FB751" s="242"/>
      <c r="FC751" s="242"/>
      <c r="FD751" s="242"/>
      <c r="FE751" s="242"/>
      <c r="FF751" s="242"/>
      <c r="FG751" s="242"/>
      <c r="FH751" s="242"/>
      <c r="FI751" s="242"/>
      <c r="FJ751" s="242"/>
      <c r="FK751" s="242"/>
      <c r="FL751" s="242"/>
      <c r="FM751" s="242"/>
      <c r="FN751" s="242"/>
      <c r="FO751" s="242"/>
      <c r="FP751" s="242"/>
      <c r="FQ751" s="242"/>
      <c r="FR751" s="242"/>
      <c r="FS751" s="242"/>
      <c r="FT751" s="242"/>
      <c r="FU751" s="242"/>
      <c r="FV751" s="242"/>
      <c r="FW751" s="242"/>
      <c r="FX751" s="242"/>
      <c r="FY751" s="242"/>
      <c r="FZ751" s="242"/>
      <c r="GA751" s="242"/>
      <c r="GB751" s="242"/>
      <c r="GC751" s="242"/>
      <c r="GD751" s="242"/>
      <c r="GE751" s="242"/>
      <c r="GF751" s="242"/>
      <c r="GG751" s="242"/>
      <c r="GH751" s="242"/>
      <c r="GI751" s="242"/>
      <c r="GJ751" s="242"/>
      <c r="GK751" s="242"/>
      <c r="GL751" s="242"/>
      <c r="GM751" s="242"/>
    </row>
    <row r="752" spans="1:195" s="243" customFormat="1" ht="28.5" customHeight="1" x14ac:dyDescent="0.4">
      <c r="A752" s="151"/>
      <c r="B752" s="152"/>
      <c r="C752" s="151"/>
      <c r="D752" s="151"/>
      <c r="E752" s="622" t="s">
        <v>150</v>
      </c>
      <c r="F752" s="622" t="s">
        <v>150</v>
      </c>
      <c r="G752" s="622">
        <v>0</v>
      </c>
      <c r="H752" s="622">
        <v>0</v>
      </c>
      <c r="I752" s="622">
        <v>0</v>
      </c>
      <c r="J752" s="622">
        <v>0</v>
      </c>
      <c r="K752" s="622">
        <v>0</v>
      </c>
      <c r="L752" s="622">
        <v>0</v>
      </c>
      <c r="M752" s="622">
        <v>0</v>
      </c>
      <c r="N752" s="622">
        <v>0</v>
      </c>
      <c r="O752" s="622">
        <v>0</v>
      </c>
      <c r="P752" s="622">
        <v>0</v>
      </c>
      <c r="Q752" s="622">
        <v>0</v>
      </c>
      <c r="R752" s="622">
        <v>0</v>
      </c>
      <c r="S752" s="622">
        <v>0</v>
      </c>
      <c r="T752" s="622">
        <v>0</v>
      </c>
      <c r="U752" s="622">
        <v>0</v>
      </c>
      <c r="V752" s="622">
        <v>0</v>
      </c>
      <c r="W752" s="622">
        <v>0</v>
      </c>
      <c r="X752" s="622">
        <v>0</v>
      </c>
      <c r="Y752" s="622">
        <v>0</v>
      </c>
      <c r="Z752" s="622">
        <v>0</v>
      </c>
      <c r="AA752" s="622">
        <v>0</v>
      </c>
      <c r="AB752" s="622">
        <v>0</v>
      </c>
      <c r="AC752" s="622">
        <v>0</v>
      </c>
      <c r="AD752" s="622">
        <v>0</v>
      </c>
      <c r="AE752" s="622">
        <v>0</v>
      </c>
      <c r="AF752" s="622">
        <v>0</v>
      </c>
      <c r="AG752" s="622">
        <v>0</v>
      </c>
      <c r="AH752" s="622">
        <v>0</v>
      </c>
      <c r="AI752" s="622">
        <v>0</v>
      </c>
      <c r="AJ752" s="622">
        <v>0</v>
      </c>
      <c r="AK752" s="622">
        <v>0</v>
      </c>
      <c r="AL752" s="622">
        <v>0</v>
      </c>
      <c r="AM752" s="622">
        <v>0</v>
      </c>
      <c r="AN752" s="622">
        <v>0</v>
      </c>
      <c r="AO752" s="622">
        <v>0</v>
      </c>
      <c r="AP752" s="622">
        <v>0</v>
      </c>
      <c r="AQ752" s="622">
        <v>0</v>
      </c>
      <c r="AR752" s="622">
        <v>0</v>
      </c>
      <c r="AS752" s="622">
        <v>0</v>
      </c>
      <c r="AT752" s="622">
        <v>0</v>
      </c>
      <c r="AU752" s="622">
        <v>0</v>
      </c>
      <c r="AV752" s="622">
        <v>0</v>
      </c>
      <c r="AW752" s="622">
        <v>0</v>
      </c>
      <c r="AX752" s="622">
        <v>0</v>
      </c>
      <c r="AY752" s="622">
        <v>0</v>
      </c>
      <c r="AZ752" s="622">
        <v>0</v>
      </c>
      <c r="BA752" s="622">
        <v>0</v>
      </c>
      <c r="BB752" s="622">
        <v>0</v>
      </c>
      <c r="BC752" s="622">
        <v>0</v>
      </c>
      <c r="BD752" s="622">
        <v>0</v>
      </c>
      <c r="BE752" s="622">
        <v>0</v>
      </c>
      <c r="BF752" s="622">
        <v>0</v>
      </c>
      <c r="BG752" s="622">
        <v>0</v>
      </c>
      <c r="BH752" s="622">
        <v>0</v>
      </c>
      <c r="BI752" s="622">
        <v>0</v>
      </c>
      <c r="BJ752" s="622">
        <v>0</v>
      </c>
      <c r="BK752" s="151"/>
      <c r="BL752" s="151"/>
      <c r="BM752" s="151"/>
      <c r="BN752" s="151"/>
      <c r="BO752" s="151"/>
      <c r="BP752" s="151"/>
      <c r="BQ752" s="151"/>
      <c r="BR752" s="151"/>
      <c r="BS752" s="622" t="s">
        <v>150</v>
      </c>
      <c r="BT752" s="622"/>
      <c r="BU752" s="622"/>
      <c r="BV752" s="622"/>
      <c r="BW752" s="622"/>
      <c r="BX752" s="622"/>
      <c r="BY752" s="622"/>
      <c r="BZ752" s="622"/>
      <c r="CA752" s="622"/>
      <c r="CB752" s="622"/>
      <c r="CC752" s="622"/>
      <c r="CD752" s="622"/>
      <c r="CE752" s="622"/>
      <c r="CF752" s="622"/>
      <c r="CG752" s="622"/>
      <c r="CH752" s="622"/>
      <c r="CI752" s="622"/>
      <c r="CJ752" s="622"/>
      <c r="CK752" s="622"/>
      <c r="CL752" s="622"/>
      <c r="CM752" s="622"/>
      <c r="CN752" s="622"/>
      <c r="CO752" s="622"/>
      <c r="CP752" s="622"/>
      <c r="CQ752" s="622"/>
      <c r="CR752" s="622"/>
      <c r="CS752" s="622"/>
      <c r="CT752" s="622"/>
      <c r="CU752" s="622"/>
      <c r="CV752" s="622"/>
      <c r="CW752" s="622"/>
      <c r="CX752" s="622"/>
      <c r="CY752" s="622"/>
      <c r="CZ752" s="622"/>
      <c r="DA752" s="622"/>
      <c r="DB752" s="622"/>
      <c r="DC752" s="622"/>
      <c r="DD752" s="622"/>
      <c r="DE752" s="622"/>
      <c r="DF752" s="622"/>
      <c r="DG752" s="622"/>
      <c r="DH752" s="622"/>
      <c r="DI752" s="622"/>
      <c r="DJ752" s="622"/>
      <c r="DK752" s="622"/>
      <c r="DL752" s="622"/>
      <c r="DM752" s="622"/>
      <c r="DN752" s="622"/>
      <c r="DO752" s="622"/>
      <c r="DP752" s="622"/>
      <c r="DQ752" s="622"/>
      <c r="DR752" s="622"/>
      <c r="DS752" s="622"/>
      <c r="DT752" s="622"/>
      <c r="DU752" s="622"/>
      <c r="DV752" s="622"/>
      <c r="DW752" s="622"/>
      <c r="DX752" s="622"/>
      <c r="DY752" s="151"/>
      <c r="DZ752" s="151"/>
      <c r="EA752" s="151"/>
      <c r="EB752" s="151"/>
      <c r="EC752" s="151"/>
      <c r="ED752" s="199"/>
      <c r="EE752" s="242"/>
      <c r="EF752" s="242"/>
      <c r="EG752" s="242"/>
      <c r="EH752" s="242"/>
      <c r="EI752" s="242"/>
      <c r="EJ752" s="242"/>
      <c r="EK752" s="242"/>
      <c r="EL752" s="242"/>
      <c r="EM752" s="242"/>
      <c r="EN752" s="242"/>
      <c r="EO752" s="242"/>
      <c r="EP752" s="242"/>
      <c r="EQ752" s="242"/>
      <c r="ER752" s="242"/>
      <c r="ES752" s="242"/>
      <c r="ET752" s="242"/>
      <c r="EU752" s="242"/>
      <c r="EV752" s="242"/>
      <c r="EW752" s="242"/>
      <c r="EX752" s="242"/>
      <c r="EY752" s="242"/>
      <c r="EZ752" s="242"/>
      <c r="FA752" s="242"/>
      <c r="FB752" s="242"/>
      <c r="FC752" s="242"/>
      <c r="FD752" s="242"/>
      <c r="FE752" s="242"/>
      <c r="FF752" s="242"/>
      <c r="FG752" s="242"/>
      <c r="FH752" s="242"/>
      <c r="FI752" s="242"/>
      <c r="FJ752" s="242"/>
      <c r="FK752" s="242"/>
      <c r="FL752" s="242"/>
      <c r="FM752" s="242"/>
      <c r="FN752" s="242"/>
      <c r="FO752" s="242"/>
      <c r="FP752" s="242"/>
      <c r="FQ752" s="242"/>
      <c r="FR752" s="242"/>
      <c r="FS752" s="242"/>
      <c r="FT752" s="242"/>
      <c r="FU752" s="242"/>
      <c r="FV752" s="242"/>
      <c r="FW752" s="242"/>
      <c r="FX752" s="242"/>
      <c r="FY752" s="242"/>
      <c r="FZ752" s="242"/>
      <c r="GA752" s="242"/>
      <c r="GB752" s="242"/>
      <c r="GC752" s="242"/>
      <c r="GD752" s="242"/>
      <c r="GE752" s="242"/>
      <c r="GF752" s="242"/>
      <c r="GG752" s="242"/>
      <c r="GH752" s="242"/>
      <c r="GI752" s="242"/>
      <c r="GJ752" s="242"/>
      <c r="GK752" s="242"/>
      <c r="GL752" s="242"/>
      <c r="GM752" s="242"/>
    </row>
    <row r="753" spans="1:195" s="243" customFormat="1" ht="14.25" customHeight="1" x14ac:dyDescent="0.4">
      <c r="A753" s="151"/>
      <c r="B753" s="152"/>
      <c r="C753" s="151"/>
      <c r="D753" s="151"/>
      <c r="E753" s="179"/>
      <c r="F753" s="153"/>
      <c r="G753" s="153"/>
      <c r="H753" s="153"/>
      <c r="I753" s="153"/>
      <c r="J753" s="153"/>
      <c r="K753" s="153"/>
      <c r="L753" s="153"/>
      <c r="M753" s="153"/>
      <c r="N753" s="153"/>
      <c r="O753" s="153"/>
      <c r="P753" s="153"/>
      <c r="Q753" s="153"/>
      <c r="R753" s="153"/>
      <c r="S753" s="153"/>
      <c r="T753" s="153"/>
      <c r="U753" s="153"/>
      <c r="V753" s="153"/>
      <c r="W753" s="153"/>
      <c r="X753" s="153"/>
      <c r="Y753" s="153"/>
      <c r="Z753" s="153"/>
      <c r="AA753" s="153"/>
      <c r="AB753" s="153"/>
      <c r="AC753" s="153"/>
      <c r="AD753" s="153"/>
      <c r="AE753" s="153"/>
      <c r="AF753" s="153"/>
      <c r="AG753" s="153"/>
      <c r="AH753" s="153"/>
      <c r="AI753" s="153"/>
      <c r="AJ753" s="153"/>
      <c r="AK753" s="153"/>
      <c r="AL753" s="153"/>
      <c r="AM753" s="153"/>
      <c r="AN753" s="153"/>
      <c r="AO753" s="153"/>
      <c r="AP753" s="153"/>
      <c r="AQ753" s="153"/>
      <c r="AR753" s="153"/>
      <c r="AS753" s="153"/>
      <c r="AT753" s="153"/>
      <c r="AU753" s="153"/>
      <c r="AV753" s="153"/>
      <c r="AW753" s="153"/>
      <c r="AX753" s="153"/>
      <c r="AY753" s="153"/>
      <c r="AZ753" s="153"/>
      <c r="BA753" s="153"/>
      <c r="BB753" s="153"/>
      <c r="BC753" s="153"/>
      <c r="BD753" s="153"/>
      <c r="BE753" s="153"/>
      <c r="BF753" s="153"/>
      <c r="BG753" s="153"/>
      <c r="BH753" s="153"/>
      <c r="BI753" s="153"/>
      <c r="BJ753" s="153"/>
      <c r="BK753" s="151"/>
      <c r="BL753" s="151"/>
      <c r="BM753" s="151"/>
      <c r="BN753" s="151"/>
      <c r="BO753" s="151"/>
      <c r="BP753" s="151"/>
      <c r="BQ753" s="151"/>
      <c r="BR753" s="151"/>
      <c r="BS753" s="179"/>
      <c r="BT753" s="153"/>
      <c r="BU753" s="153"/>
      <c r="BV753" s="153"/>
      <c r="BW753" s="153"/>
      <c r="BX753" s="153"/>
      <c r="BY753" s="153"/>
      <c r="BZ753" s="153"/>
      <c r="CA753" s="153"/>
      <c r="CB753" s="153"/>
      <c r="CC753" s="153"/>
      <c r="CD753" s="153"/>
      <c r="CE753" s="153"/>
      <c r="CF753" s="153"/>
      <c r="CG753" s="153"/>
      <c r="CH753" s="153"/>
      <c r="CI753" s="153"/>
      <c r="CJ753" s="153"/>
      <c r="CK753" s="153"/>
      <c r="CL753" s="153"/>
      <c r="CM753" s="153"/>
      <c r="CN753" s="153"/>
      <c r="CO753" s="153"/>
      <c r="CP753" s="153"/>
      <c r="CQ753" s="153"/>
      <c r="CR753" s="153"/>
      <c r="CS753" s="153"/>
      <c r="CT753" s="153"/>
      <c r="CU753" s="153"/>
      <c r="CV753" s="153"/>
      <c r="CW753" s="153"/>
      <c r="CX753" s="153"/>
      <c r="CY753" s="153"/>
      <c r="CZ753" s="153"/>
      <c r="DA753" s="153"/>
      <c r="DB753" s="153"/>
      <c r="DC753" s="153"/>
      <c r="DD753" s="153"/>
      <c r="DE753" s="153"/>
      <c r="DF753" s="153"/>
      <c r="DG753" s="153"/>
      <c r="DH753" s="153"/>
      <c r="DI753" s="153"/>
      <c r="DJ753" s="153"/>
      <c r="DK753" s="153"/>
      <c r="DL753" s="153"/>
      <c r="DM753" s="153"/>
      <c r="DN753" s="153"/>
      <c r="DO753" s="153"/>
      <c r="DP753" s="153"/>
      <c r="DQ753" s="153"/>
      <c r="DR753" s="153"/>
      <c r="DS753" s="153"/>
      <c r="DT753" s="153"/>
      <c r="DU753" s="153"/>
      <c r="DV753" s="153"/>
      <c r="DW753" s="153"/>
      <c r="DX753" s="153"/>
      <c r="DY753" s="151"/>
      <c r="DZ753" s="151"/>
      <c r="EA753" s="151"/>
      <c r="EB753" s="151"/>
      <c r="EC753" s="151"/>
      <c r="ED753" s="199"/>
      <c r="EE753" s="242"/>
      <c r="EF753" s="242"/>
      <c r="EG753" s="242"/>
      <c r="EH753" s="242"/>
      <c r="EI753" s="242"/>
      <c r="EJ753" s="242"/>
      <c r="EK753" s="242"/>
      <c r="EL753" s="242"/>
      <c r="EM753" s="242"/>
      <c r="EN753" s="242"/>
      <c r="EO753" s="242"/>
      <c r="EP753" s="242"/>
      <c r="EQ753" s="242"/>
      <c r="ER753" s="242"/>
      <c r="ES753" s="242"/>
      <c r="ET753" s="242"/>
      <c r="EU753" s="242"/>
      <c r="EV753" s="242"/>
      <c r="EW753" s="242"/>
      <c r="EX753" s="242"/>
      <c r="EY753" s="242"/>
      <c r="EZ753" s="242"/>
      <c r="FA753" s="242"/>
      <c r="FB753" s="242"/>
      <c r="FC753" s="242"/>
      <c r="FD753" s="242"/>
      <c r="FE753" s="242"/>
      <c r="FF753" s="242"/>
      <c r="FG753" s="242"/>
      <c r="FH753" s="242"/>
      <c r="FI753" s="242"/>
      <c r="FJ753" s="242"/>
      <c r="FK753" s="242"/>
      <c r="FL753" s="242"/>
      <c r="FM753" s="242"/>
      <c r="FN753" s="242"/>
      <c r="FO753" s="242"/>
      <c r="FP753" s="242"/>
      <c r="FQ753" s="242"/>
      <c r="FR753" s="242"/>
      <c r="FS753" s="242"/>
      <c r="FT753" s="242"/>
      <c r="FU753" s="242"/>
      <c r="FV753" s="242"/>
      <c r="FW753" s="242"/>
      <c r="FX753" s="242"/>
      <c r="FY753" s="242"/>
      <c r="FZ753" s="242"/>
      <c r="GA753" s="242"/>
      <c r="GB753" s="242"/>
      <c r="GC753" s="242"/>
      <c r="GD753" s="242"/>
      <c r="GE753" s="242"/>
      <c r="GF753" s="242"/>
      <c r="GG753" s="242"/>
      <c r="GH753" s="242"/>
      <c r="GI753" s="242"/>
      <c r="GJ753" s="242"/>
      <c r="GK753" s="242"/>
      <c r="GL753" s="242"/>
      <c r="GM753" s="242"/>
    </row>
    <row r="754" spans="1:195" s="243" customFormat="1" ht="14.25" customHeight="1" x14ac:dyDescent="0.4">
      <c r="A754" s="151"/>
      <c r="B754" s="152"/>
      <c r="C754" s="151"/>
      <c r="D754" s="151"/>
      <c r="E754" s="622" t="s">
        <v>83</v>
      </c>
      <c r="F754" s="622" t="s">
        <v>83</v>
      </c>
      <c r="G754" s="622">
        <v>0</v>
      </c>
      <c r="H754" s="622">
        <v>0</v>
      </c>
      <c r="I754" s="622">
        <v>0</v>
      </c>
      <c r="J754" s="622">
        <v>0</v>
      </c>
      <c r="K754" s="622">
        <v>0</v>
      </c>
      <c r="L754" s="622">
        <v>0</v>
      </c>
      <c r="M754" s="622">
        <v>0</v>
      </c>
      <c r="N754" s="622">
        <v>0</v>
      </c>
      <c r="O754" s="622">
        <v>0</v>
      </c>
      <c r="P754" s="622">
        <v>0</v>
      </c>
      <c r="Q754" s="622">
        <v>0</v>
      </c>
      <c r="R754" s="622">
        <v>0</v>
      </c>
      <c r="S754" s="622">
        <v>0</v>
      </c>
      <c r="T754" s="622">
        <v>0</v>
      </c>
      <c r="U754" s="622">
        <v>0</v>
      </c>
      <c r="V754" s="622">
        <v>0</v>
      </c>
      <c r="W754" s="622">
        <v>0</v>
      </c>
      <c r="X754" s="622">
        <v>0</v>
      </c>
      <c r="Y754" s="622">
        <v>0</v>
      </c>
      <c r="Z754" s="622">
        <v>0</v>
      </c>
      <c r="AA754" s="622">
        <v>0</v>
      </c>
      <c r="AB754" s="622">
        <v>0</v>
      </c>
      <c r="AC754" s="622">
        <v>0</v>
      </c>
      <c r="AD754" s="622">
        <v>0</v>
      </c>
      <c r="AE754" s="622">
        <v>0</v>
      </c>
      <c r="AF754" s="622">
        <v>0</v>
      </c>
      <c r="AG754" s="622">
        <v>0</v>
      </c>
      <c r="AH754" s="622">
        <v>0</v>
      </c>
      <c r="AI754" s="622">
        <v>0</v>
      </c>
      <c r="AJ754" s="622">
        <v>0</v>
      </c>
      <c r="AK754" s="622">
        <v>0</v>
      </c>
      <c r="AL754" s="622">
        <v>0</v>
      </c>
      <c r="AM754" s="622">
        <v>0</v>
      </c>
      <c r="AN754" s="622">
        <v>0</v>
      </c>
      <c r="AO754" s="622">
        <v>0</v>
      </c>
      <c r="AP754" s="622">
        <v>0</v>
      </c>
      <c r="AQ754" s="622">
        <v>0</v>
      </c>
      <c r="AR754" s="622">
        <v>0</v>
      </c>
      <c r="AS754" s="622">
        <v>0</v>
      </c>
      <c r="AT754" s="622">
        <v>0</v>
      </c>
      <c r="AU754" s="622">
        <v>0</v>
      </c>
      <c r="AV754" s="622">
        <v>0</v>
      </c>
      <c r="AW754" s="622">
        <v>0</v>
      </c>
      <c r="AX754" s="622">
        <v>0</v>
      </c>
      <c r="AY754" s="622">
        <v>0</v>
      </c>
      <c r="AZ754" s="622">
        <v>0</v>
      </c>
      <c r="BA754" s="622">
        <v>0</v>
      </c>
      <c r="BB754" s="622">
        <v>0</v>
      </c>
      <c r="BC754" s="622">
        <v>0</v>
      </c>
      <c r="BD754" s="622">
        <v>0</v>
      </c>
      <c r="BE754" s="622">
        <v>0</v>
      </c>
      <c r="BF754" s="622">
        <v>0</v>
      </c>
      <c r="BG754" s="622">
        <v>0</v>
      </c>
      <c r="BH754" s="622">
        <v>0</v>
      </c>
      <c r="BI754" s="622">
        <v>0</v>
      </c>
      <c r="BJ754" s="622">
        <v>0</v>
      </c>
      <c r="BK754" s="151"/>
      <c r="BL754" s="151"/>
      <c r="BM754" s="151"/>
      <c r="BN754" s="151"/>
      <c r="BO754" s="151"/>
      <c r="BP754" s="151"/>
      <c r="BQ754" s="151"/>
      <c r="BR754" s="151"/>
      <c r="BS754" s="622" t="s">
        <v>83</v>
      </c>
      <c r="BT754" s="622"/>
      <c r="BU754" s="622"/>
      <c r="BV754" s="622"/>
      <c r="BW754" s="622"/>
      <c r="BX754" s="622"/>
      <c r="BY754" s="622"/>
      <c r="BZ754" s="622"/>
      <c r="CA754" s="622"/>
      <c r="CB754" s="622"/>
      <c r="CC754" s="622"/>
      <c r="CD754" s="622"/>
      <c r="CE754" s="622"/>
      <c r="CF754" s="622"/>
      <c r="CG754" s="622"/>
      <c r="CH754" s="622"/>
      <c r="CI754" s="622"/>
      <c r="CJ754" s="622"/>
      <c r="CK754" s="622"/>
      <c r="CL754" s="622"/>
      <c r="CM754" s="622"/>
      <c r="CN754" s="622"/>
      <c r="CO754" s="622"/>
      <c r="CP754" s="622"/>
      <c r="CQ754" s="622"/>
      <c r="CR754" s="622"/>
      <c r="CS754" s="622"/>
      <c r="CT754" s="622"/>
      <c r="CU754" s="622"/>
      <c r="CV754" s="622"/>
      <c r="CW754" s="622"/>
      <c r="CX754" s="622"/>
      <c r="CY754" s="622"/>
      <c r="CZ754" s="622"/>
      <c r="DA754" s="622"/>
      <c r="DB754" s="622"/>
      <c r="DC754" s="622"/>
      <c r="DD754" s="622"/>
      <c r="DE754" s="622"/>
      <c r="DF754" s="622"/>
      <c r="DG754" s="622"/>
      <c r="DH754" s="622"/>
      <c r="DI754" s="622"/>
      <c r="DJ754" s="622"/>
      <c r="DK754" s="622"/>
      <c r="DL754" s="622"/>
      <c r="DM754" s="622"/>
      <c r="DN754" s="622"/>
      <c r="DO754" s="622"/>
      <c r="DP754" s="622"/>
      <c r="DQ754" s="622"/>
      <c r="DR754" s="622"/>
      <c r="DS754" s="622"/>
      <c r="DT754" s="622"/>
      <c r="DU754" s="622"/>
      <c r="DV754" s="622"/>
      <c r="DW754" s="622"/>
      <c r="DX754" s="622"/>
      <c r="DY754" s="151"/>
      <c r="DZ754" s="151"/>
      <c r="EA754" s="151"/>
      <c r="EB754" s="151"/>
      <c r="EC754" s="151"/>
      <c r="ED754" s="199"/>
      <c r="EE754" s="242"/>
      <c r="EF754" s="242"/>
      <c r="EG754" s="242"/>
      <c r="EH754" s="242"/>
      <c r="EI754" s="242"/>
      <c r="EJ754" s="242"/>
      <c r="EK754" s="242"/>
      <c r="EL754" s="242"/>
      <c r="EM754" s="242"/>
      <c r="EN754" s="242"/>
      <c r="EO754" s="242"/>
      <c r="EP754" s="242"/>
      <c r="EQ754" s="242"/>
      <c r="ER754" s="242"/>
      <c r="ES754" s="242"/>
      <c r="ET754" s="242"/>
      <c r="EU754" s="242"/>
      <c r="EV754" s="242"/>
      <c r="EW754" s="242"/>
      <c r="EX754" s="242"/>
      <c r="EY754" s="242"/>
      <c r="EZ754" s="242"/>
      <c r="FA754" s="242"/>
      <c r="FB754" s="242"/>
      <c r="FC754" s="242"/>
      <c r="FD754" s="242"/>
      <c r="FE754" s="242"/>
      <c r="FF754" s="242"/>
      <c r="FG754" s="242"/>
      <c r="FH754" s="242"/>
      <c r="FI754" s="242"/>
      <c r="FJ754" s="242"/>
      <c r="FK754" s="242"/>
      <c r="FL754" s="242"/>
      <c r="FM754" s="242"/>
      <c r="FN754" s="242"/>
      <c r="FO754" s="242"/>
      <c r="FP754" s="242"/>
      <c r="FQ754" s="242"/>
      <c r="FR754" s="242"/>
      <c r="FS754" s="242"/>
      <c r="FT754" s="242"/>
      <c r="FU754" s="242"/>
      <c r="FV754" s="242"/>
      <c r="FW754" s="242"/>
      <c r="FX754" s="242"/>
      <c r="FY754" s="242"/>
      <c r="FZ754" s="242"/>
      <c r="GA754" s="242"/>
      <c r="GB754" s="242"/>
      <c r="GC754" s="242"/>
      <c r="GD754" s="242"/>
      <c r="GE754" s="242"/>
      <c r="GF754" s="242"/>
      <c r="GG754" s="242"/>
      <c r="GH754" s="242"/>
      <c r="GI754" s="242"/>
      <c r="GJ754" s="242"/>
      <c r="GK754" s="242"/>
      <c r="GL754" s="242"/>
      <c r="GM754" s="242"/>
    </row>
    <row r="755" spans="1:195" s="243" customFormat="1" ht="28.5" customHeight="1" x14ac:dyDescent="0.4">
      <c r="A755" s="151"/>
      <c r="B755" s="152"/>
      <c r="C755" s="151"/>
      <c r="D755" s="151"/>
      <c r="E755" s="622" t="s">
        <v>151</v>
      </c>
      <c r="F755" s="622" t="s">
        <v>151</v>
      </c>
      <c r="G755" s="622">
        <v>0</v>
      </c>
      <c r="H755" s="622">
        <v>0</v>
      </c>
      <c r="I755" s="622">
        <v>0</v>
      </c>
      <c r="J755" s="622">
        <v>0</v>
      </c>
      <c r="K755" s="622">
        <v>0</v>
      </c>
      <c r="L755" s="622">
        <v>0</v>
      </c>
      <c r="M755" s="622">
        <v>0</v>
      </c>
      <c r="N755" s="622">
        <v>0</v>
      </c>
      <c r="O755" s="622">
        <v>0</v>
      </c>
      <c r="P755" s="622">
        <v>0</v>
      </c>
      <c r="Q755" s="622">
        <v>0</v>
      </c>
      <c r="R755" s="622">
        <v>0</v>
      </c>
      <c r="S755" s="622">
        <v>0</v>
      </c>
      <c r="T755" s="622">
        <v>0</v>
      </c>
      <c r="U755" s="622">
        <v>0</v>
      </c>
      <c r="V755" s="622">
        <v>0</v>
      </c>
      <c r="W755" s="622">
        <v>0</v>
      </c>
      <c r="X755" s="622">
        <v>0</v>
      </c>
      <c r="Y755" s="622">
        <v>0</v>
      </c>
      <c r="Z755" s="622">
        <v>0</v>
      </c>
      <c r="AA755" s="622">
        <v>0</v>
      </c>
      <c r="AB755" s="622">
        <v>0</v>
      </c>
      <c r="AC755" s="622">
        <v>0</v>
      </c>
      <c r="AD755" s="622">
        <v>0</v>
      </c>
      <c r="AE755" s="622">
        <v>0</v>
      </c>
      <c r="AF755" s="622">
        <v>0</v>
      </c>
      <c r="AG755" s="622">
        <v>0</v>
      </c>
      <c r="AH755" s="622">
        <v>0</v>
      </c>
      <c r="AI755" s="622">
        <v>0</v>
      </c>
      <c r="AJ755" s="622">
        <v>0</v>
      </c>
      <c r="AK755" s="622">
        <v>0</v>
      </c>
      <c r="AL755" s="622">
        <v>0</v>
      </c>
      <c r="AM755" s="622">
        <v>0</v>
      </c>
      <c r="AN755" s="622">
        <v>0</v>
      </c>
      <c r="AO755" s="622">
        <v>0</v>
      </c>
      <c r="AP755" s="622">
        <v>0</v>
      </c>
      <c r="AQ755" s="622">
        <v>0</v>
      </c>
      <c r="AR755" s="622">
        <v>0</v>
      </c>
      <c r="AS755" s="622">
        <v>0</v>
      </c>
      <c r="AT755" s="622">
        <v>0</v>
      </c>
      <c r="AU755" s="622">
        <v>0</v>
      </c>
      <c r="AV755" s="622">
        <v>0</v>
      </c>
      <c r="AW755" s="622">
        <v>0</v>
      </c>
      <c r="AX755" s="622">
        <v>0</v>
      </c>
      <c r="AY755" s="622">
        <v>0</v>
      </c>
      <c r="AZ755" s="622">
        <v>0</v>
      </c>
      <c r="BA755" s="622">
        <v>0</v>
      </c>
      <c r="BB755" s="622">
        <v>0</v>
      </c>
      <c r="BC755" s="622">
        <v>0</v>
      </c>
      <c r="BD755" s="622">
        <v>0</v>
      </c>
      <c r="BE755" s="622">
        <v>0</v>
      </c>
      <c r="BF755" s="622">
        <v>0</v>
      </c>
      <c r="BG755" s="622">
        <v>0</v>
      </c>
      <c r="BH755" s="622">
        <v>0</v>
      </c>
      <c r="BI755" s="622">
        <v>0</v>
      </c>
      <c r="BJ755" s="622">
        <v>0</v>
      </c>
      <c r="BK755" s="151"/>
      <c r="BL755" s="151"/>
      <c r="BM755" s="151"/>
      <c r="BN755" s="151"/>
      <c r="BO755" s="151"/>
      <c r="BP755" s="151"/>
      <c r="BQ755" s="151"/>
      <c r="BR755" s="151"/>
      <c r="BS755" s="622" t="s">
        <v>151</v>
      </c>
      <c r="BT755" s="622"/>
      <c r="BU755" s="622"/>
      <c r="BV755" s="622"/>
      <c r="BW755" s="622"/>
      <c r="BX755" s="622"/>
      <c r="BY755" s="622"/>
      <c r="BZ755" s="622"/>
      <c r="CA755" s="622"/>
      <c r="CB755" s="622"/>
      <c r="CC755" s="622"/>
      <c r="CD755" s="622"/>
      <c r="CE755" s="622"/>
      <c r="CF755" s="622"/>
      <c r="CG755" s="622"/>
      <c r="CH755" s="622"/>
      <c r="CI755" s="622"/>
      <c r="CJ755" s="622"/>
      <c r="CK755" s="622"/>
      <c r="CL755" s="622"/>
      <c r="CM755" s="622"/>
      <c r="CN755" s="622"/>
      <c r="CO755" s="622"/>
      <c r="CP755" s="622"/>
      <c r="CQ755" s="622"/>
      <c r="CR755" s="622"/>
      <c r="CS755" s="622"/>
      <c r="CT755" s="622"/>
      <c r="CU755" s="622"/>
      <c r="CV755" s="622"/>
      <c r="CW755" s="622"/>
      <c r="CX755" s="622"/>
      <c r="CY755" s="622"/>
      <c r="CZ755" s="622"/>
      <c r="DA755" s="622"/>
      <c r="DB755" s="622"/>
      <c r="DC755" s="622"/>
      <c r="DD755" s="622"/>
      <c r="DE755" s="622"/>
      <c r="DF755" s="622"/>
      <c r="DG755" s="622"/>
      <c r="DH755" s="622"/>
      <c r="DI755" s="622"/>
      <c r="DJ755" s="622"/>
      <c r="DK755" s="622"/>
      <c r="DL755" s="622"/>
      <c r="DM755" s="622"/>
      <c r="DN755" s="622"/>
      <c r="DO755" s="622"/>
      <c r="DP755" s="622"/>
      <c r="DQ755" s="622"/>
      <c r="DR755" s="622"/>
      <c r="DS755" s="622"/>
      <c r="DT755" s="622"/>
      <c r="DU755" s="622"/>
      <c r="DV755" s="622"/>
      <c r="DW755" s="622"/>
      <c r="DX755" s="622"/>
      <c r="DY755" s="151"/>
      <c r="DZ755" s="151"/>
      <c r="EA755" s="151"/>
      <c r="EB755" s="151"/>
      <c r="EC755" s="151"/>
      <c r="ED755" s="199"/>
      <c r="EE755" s="242"/>
      <c r="EF755" s="242"/>
      <c r="EG755" s="242"/>
      <c r="EH755" s="242"/>
      <c r="EI755" s="242"/>
      <c r="EJ755" s="242"/>
      <c r="EK755" s="242"/>
      <c r="EL755" s="242"/>
      <c r="EM755" s="242"/>
      <c r="EN755" s="242"/>
      <c r="EO755" s="242"/>
      <c r="EP755" s="242"/>
      <c r="EQ755" s="242"/>
      <c r="ER755" s="242"/>
      <c r="ES755" s="242"/>
      <c r="ET755" s="242"/>
      <c r="EU755" s="242"/>
      <c r="EV755" s="242"/>
      <c r="EW755" s="242"/>
      <c r="EX755" s="242"/>
      <c r="EY755" s="242"/>
      <c r="EZ755" s="242"/>
      <c r="FA755" s="242"/>
      <c r="FB755" s="242"/>
      <c r="FC755" s="242"/>
      <c r="FD755" s="242"/>
      <c r="FE755" s="242"/>
      <c r="FF755" s="242"/>
      <c r="FG755" s="242"/>
      <c r="FH755" s="242"/>
      <c r="FI755" s="242"/>
      <c r="FJ755" s="242"/>
      <c r="FK755" s="242"/>
      <c r="FL755" s="242"/>
      <c r="FM755" s="242"/>
      <c r="FN755" s="242"/>
      <c r="FO755" s="242"/>
      <c r="FP755" s="242"/>
      <c r="FQ755" s="242"/>
      <c r="FR755" s="242"/>
      <c r="FS755" s="242"/>
      <c r="FT755" s="242"/>
      <c r="FU755" s="242"/>
      <c r="FV755" s="242"/>
      <c r="FW755" s="242"/>
      <c r="FX755" s="242"/>
      <c r="FY755" s="242"/>
      <c r="FZ755" s="242"/>
      <c r="GA755" s="242"/>
      <c r="GB755" s="242"/>
      <c r="GC755" s="242"/>
      <c r="GD755" s="242"/>
      <c r="GE755" s="242"/>
      <c r="GF755" s="242"/>
      <c r="GG755" s="242"/>
      <c r="GH755" s="242"/>
      <c r="GI755" s="242"/>
      <c r="GJ755" s="242"/>
      <c r="GK755" s="242"/>
      <c r="GL755" s="242"/>
      <c r="GM755" s="242"/>
    </row>
    <row r="757" spans="1:195" ht="18.75" customHeight="1" x14ac:dyDescent="0.4">
      <c r="E757" s="152"/>
    </row>
    <row r="758" spans="1:195" ht="18.75" customHeight="1" x14ac:dyDescent="0.4">
      <c r="E758" s="152"/>
    </row>
    <row r="759" spans="1:195" ht="18.75" customHeight="1" x14ac:dyDescent="0.4">
      <c r="E759" s="152"/>
    </row>
    <row r="760" spans="1:195" ht="18.75" customHeight="1" x14ac:dyDescent="0.4">
      <c r="E760" s="152"/>
    </row>
    <row r="761" spans="1:195" ht="18.75" customHeight="1" x14ac:dyDescent="0.4">
      <c r="E761" s="152"/>
    </row>
    <row r="775" spans="2:130" ht="18.75" customHeight="1" x14ac:dyDescent="0.4">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c r="BE775" s="292" t="s">
        <v>205</v>
      </c>
      <c r="BF775" s="293"/>
      <c r="BG775" s="293"/>
      <c r="BH775" s="293"/>
      <c r="BI775" s="293"/>
      <c r="BJ775" s="293"/>
      <c r="BK775" s="293"/>
      <c r="BL775" s="294"/>
      <c r="BP775" s="58"/>
      <c r="BQ775" s="58"/>
      <c r="BR775" s="58"/>
      <c r="BS775" s="58"/>
      <c r="BT775" s="58"/>
      <c r="BU775" s="58"/>
      <c r="BV775" s="58"/>
      <c r="BW775" s="58"/>
      <c r="BX775" s="58"/>
      <c r="BY775" s="58"/>
      <c r="BZ775" s="58"/>
      <c r="CA775" s="58"/>
      <c r="CB775" s="58"/>
      <c r="CC775" s="58"/>
      <c r="CD775" s="58"/>
      <c r="CE775" s="58"/>
      <c r="CF775" s="58"/>
      <c r="CG775" s="58"/>
      <c r="CH775" s="58"/>
      <c r="CI775" s="58"/>
      <c r="CJ775" s="58"/>
      <c r="CK775" s="58"/>
      <c r="CL775" s="58"/>
      <c r="CM775" s="58"/>
      <c r="CN775" s="58"/>
      <c r="DS775" s="292" t="s">
        <v>195</v>
      </c>
      <c r="DT775" s="293"/>
      <c r="DU775" s="293"/>
      <c r="DV775" s="293"/>
      <c r="DW775" s="293"/>
      <c r="DX775" s="293"/>
      <c r="DY775" s="293"/>
      <c r="DZ775" s="294"/>
    </row>
    <row r="776" spans="2:130" ht="18.75" customHeight="1" x14ac:dyDescent="0.4">
      <c r="B776" s="58"/>
      <c r="BE776" s="295"/>
      <c r="BF776" s="296"/>
      <c r="BG776" s="296"/>
      <c r="BH776" s="296"/>
      <c r="BI776" s="296"/>
      <c r="BJ776" s="296"/>
      <c r="BK776" s="296"/>
      <c r="BL776" s="297"/>
      <c r="BP776" s="58"/>
      <c r="DS776" s="295"/>
      <c r="DT776" s="296"/>
      <c r="DU776" s="296"/>
      <c r="DV776" s="296"/>
      <c r="DW776" s="296"/>
      <c r="DX776" s="296"/>
      <c r="DY776" s="296"/>
      <c r="DZ776" s="297"/>
    </row>
    <row r="777" spans="2:130" ht="18.75" customHeight="1" x14ac:dyDescent="0.4">
      <c r="B777" s="58"/>
      <c r="C777" s="155" t="s">
        <v>36</v>
      </c>
      <c r="D777" s="58"/>
      <c r="E777" s="58"/>
      <c r="F777" s="58"/>
      <c r="G777" s="58"/>
      <c r="H777" s="58"/>
      <c r="I777" s="58"/>
      <c r="J777" s="58"/>
      <c r="K777" s="58"/>
      <c r="L777" s="58"/>
      <c r="M777" s="58"/>
      <c r="N777" s="58"/>
      <c r="O777" s="58"/>
      <c r="P777" s="58"/>
      <c r="Q777" s="58"/>
      <c r="R777" s="58"/>
      <c r="S777" s="58"/>
      <c r="T777" s="58"/>
      <c r="U777" s="58"/>
      <c r="V777" s="58"/>
      <c r="W777" s="58"/>
      <c r="X777" s="58"/>
      <c r="Y777" s="58"/>
      <c r="Z777" s="58"/>
      <c r="BP777" s="58"/>
      <c r="BQ777" s="155" t="s">
        <v>36</v>
      </c>
      <c r="BR777" s="58"/>
      <c r="BS777" s="58"/>
      <c r="BT777" s="58"/>
      <c r="BU777" s="58"/>
      <c r="BV777" s="58"/>
      <c r="BW777" s="58"/>
      <c r="BX777" s="58"/>
      <c r="BY777" s="58"/>
      <c r="BZ777" s="58"/>
      <c r="CA777" s="58"/>
      <c r="CB777" s="58"/>
      <c r="CC777" s="58"/>
      <c r="CD777" s="58"/>
      <c r="CE777" s="58"/>
      <c r="CF777" s="58"/>
      <c r="CG777" s="58"/>
      <c r="CH777" s="58"/>
      <c r="CI777" s="58"/>
      <c r="CJ777" s="58"/>
      <c r="CK777" s="58"/>
      <c r="CL777" s="58"/>
      <c r="CM777" s="58"/>
      <c r="CN777" s="58"/>
    </row>
    <row r="778" spans="2:130" ht="18.75" customHeight="1" x14ac:dyDescent="0.4">
      <c r="B778" s="58"/>
      <c r="C778" s="59"/>
      <c r="D778" s="58"/>
      <c r="E778" s="58"/>
      <c r="F778" s="58"/>
      <c r="G778" s="58"/>
      <c r="H778" s="58"/>
      <c r="I778" s="58"/>
      <c r="J778" s="58"/>
      <c r="K778" s="58"/>
      <c r="L778" s="58"/>
      <c r="M778" s="58"/>
      <c r="N778" s="58"/>
      <c r="O778" s="58"/>
      <c r="P778" s="58"/>
      <c r="Q778" s="58"/>
      <c r="R778" s="58"/>
      <c r="S778" s="58"/>
      <c r="T778" s="58"/>
      <c r="U778" s="58"/>
      <c r="V778" s="58"/>
      <c r="W778" s="58"/>
      <c r="X778" s="58"/>
      <c r="Y778" s="58"/>
      <c r="Z778" s="58"/>
      <c r="BP778" s="58"/>
      <c r="BQ778" s="59"/>
      <c r="BR778" s="58"/>
      <c r="BS778" s="58"/>
      <c r="BT778" s="58"/>
      <c r="BU778" s="58"/>
      <c r="BV778" s="58"/>
      <c r="BW778" s="58"/>
      <c r="BX778" s="58"/>
      <c r="BY778" s="58"/>
      <c r="BZ778" s="58"/>
      <c r="CA778" s="58"/>
      <c r="CB778" s="58"/>
      <c r="CC778" s="58"/>
      <c r="CD778" s="58"/>
      <c r="CE778" s="58"/>
      <c r="CF778" s="58"/>
      <c r="CG778" s="58"/>
      <c r="CH778" s="58"/>
      <c r="CI778" s="58"/>
      <c r="CJ778" s="58"/>
      <c r="CK778" s="58"/>
      <c r="CL778" s="58"/>
      <c r="CM778" s="58"/>
      <c r="CN778" s="58"/>
    </row>
    <row r="779" spans="2:130" ht="18.75" customHeight="1" thickBot="1" x14ac:dyDescent="0.45">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c r="BP779" s="58"/>
      <c r="BQ779" s="58"/>
      <c r="BR779" s="58"/>
      <c r="BS779" s="58"/>
      <c r="BT779" s="58"/>
      <c r="BU779" s="58"/>
      <c r="BV779" s="58"/>
      <c r="BW779" s="58"/>
      <c r="BX779" s="58"/>
      <c r="BY779" s="58"/>
      <c r="BZ779" s="58"/>
      <c r="CA779" s="58"/>
      <c r="CB779" s="58"/>
      <c r="CC779" s="58"/>
      <c r="CD779" s="58"/>
      <c r="CE779" s="58"/>
      <c r="CF779" s="58"/>
      <c r="CG779" s="58"/>
      <c r="CH779" s="58"/>
      <c r="CI779" s="58"/>
      <c r="CJ779" s="58"/>
      <c r="CK779" s="58"/>
      <c r="CL779" s="58"/>
      <c r="CM779" s="58"/>
      <c r="CN779" s="58"/>
    </row>
    <row r="780" spans="2:130" ht="26.1" customHeight="1" thickBot="1" x14ac:dyDescent="0.45">
      <c r="B780" s="58"/>
      <c r="C780" s="137" t="s">
        <v>385</v>
      </c>
      <c r="D780" s="138"/>
      <c r="E780" s="138"/>
      <c r="F780" s="138"/>
      <c r="G780" s="138"/>
      <c r="H780" s="139"/>
      <c r="I780" s="139"/>
      <c r="J780" s="139"/>
      <c r="K780" s="139"/>
      <c r="L780" s="139"/>
      <c r="M780" s="138" t="s">
        <v>89</v>
      </c>
      <c r="N780" s="604"/>
      <c r="O780" s="604"/>
      <c r="P780" s="604"/>
      <c r="Q780" s="604"/>
      <c r="R780" s="604"/>
      <c r="S780" s="604"/>
      <c r="T780" s="604"/>
      <c r="U780" s="604"/>
      <c r="V780" s="604"/>
      <c r="W780" s="604"/>
      <c r="X780" s="138" t="s">
        <v>90</v>
      </c>
      <c r="Y780" s="139"/>
      <c r="Z780" s="138" t="s">
        <v>89</v>
      </c>
      <c r="AA780" s="138" t="s">
        <v>91</v>
      </c>
      <c r="AB780" s="139"/>
      <c r="AC780" s="139"/>
      <c r="AD780" s="139"/>
      <c r="AE780" s="139"/>
      <c r="AF780" s="139"/>
      <c r="AG780" s="605"/>
      <c r="AH780" s="605"/>
      <c r="AI780" s="605"/>
      <c r="AJ780" s="605"/>
      <c r="AK780" s="605"/>
      <c r="AL780" s="605"/>
      <c r="AM780" s="605"/>
      <c r="AN780" s="605"/>
      <c r="AO780" s="605"/>
      <c r="AP780" s="605"/>
      <c r="AQ780" s="140" t="s">
        <v>90</v>
      </c>
      <c r="AR780" s="141"/>
      <c r="AX780" s="142"/>
      <c r="AY780" s="58"/>
      <c r="AZ780" s="58"/>
      <c r="BP780" s="58"/>
      <c r="BQ780" s="137" t="s">
        <v>385</v>
      </c>
      <c r="BR780" s="138"/>
      <c r="BS780" s="138"/>
      <c r="BT780" s="138"/>
      <c r="BU780" s="138"/>
      <c r="BV780" s="139"/>
      <c r="BW780" s="139"/>
      <c r="BX780" s="139"/>
      <c r="BY780" s="139"/>
      <c r="BZ780" s="139"/>
      <c r="CA780" s="138" t="s">
        <v>89</v>
      </c>
      <c r="CB780" s="604" t="s">
        <v>254</v>
      </c>
      <c r="CC780" s="604"/>
      <c r="CD780" s="604"/>
      <c r="CE780" s="604"/>
      <c r="CF780" s="604"/>
      <c r="CG780" s="604"/>
      <c r="CH780" s="604"/>
      <c r="CI780" s="604"/>
      <c r="CJ780" s="604"/>
      <c r="CK780" s="604"/>
      <c r="CL780" s="138" t="s">
        <v>90</v>
      </c>
      <c r="CM780" s="139"/>
      <c r="CN780" s="138" t="s">
        <v>89</v>
      </c>
      <c r="CO780" s="138" t="s">
        <v>91</v>
      </c>
      <c r="CP780" s="139"/>
      <c r="CQ780" s="139"/>
      <c r="CR780" s="139"/>
      <c r="CS780" s="139"/>
      <c r="CT780" s="139"/>
      <c r="CU780" s="605" t="s">
        <v>256</v>
      </c>
      <c r="CV780" s="605"/>
      <c r="CW780" s="605"/>
      <c r="CX780" s="605"/>
      <c r="CY780" s="605"/>
      <c r="CZ780" s="605"/>
      <c r="DA780" s="605"/>
      <c r="DB780" s="605"/>
      <c r="DC780" s="605"/>
      <c r="DD780" s="605"/>
      <c r="DE780" s="140" t="s">
        <v>90</v>
      </c>
      <c r="DF780" s="141"/>
      <c r="DL780" s="142"/>
      <c r="DM780" s="58"/>
      <c r="DN780" s="58"/>
    </row>
    <row r="781" spans="2:130" ht="18.75" customHeight="1" thickBot="1" x14ac:dyDescent="0.45">
      <c r="B781" s="58"/>
      <c r="C781" s="58"/>
      <c r="D781" s="58"/>
      <c r="E781" s="143"/>
      <c r="F781" s="58"/>
      <c r="G781" s="58"/>
      <c r="H781" s="58"/>
      <c r="I781" s="58"/>
      <c r="J781" s="58"/>
      <c r="K781" s="58"/>
      <c r="L781" s="58"/>
      <c r="M781" s="58"/>
      <c r="N781" s="58"/>
      <c r="O781" s="58"/>
      <c r="P781" s="58"/>
      <c r="Q781" s="58"/>
      <c r="R781" s="58"/>
      <c r="S781" s="58"/>
      <c r="T781" s="58"/>
      <c r="U781" s="58"/>
      <c r="V781" s="58"/>
      <c r="W781" s="58"/>
      <c r="X781" s="58"/>
      <c r="Y781" s="58"/>
      <c r="Z781" s="58"/>
      <c r="BP781" s="58"/>
      <c r="BQ781" s="58"/>
      <c r="BR781" s="58"/>
      <c r="BS781" s="143"/>
      <c r="BT781" s="58"/>
      <c r="BU781" s="58"/>
      <c r="BV781" s="58"/>
      <c r="BW781" s="58"/>
      <c r="BX781" s="58"/>
      <c r="BY781" s="58"/>
      <c r="BZ781" s="58"/>
      <c r="CA781" s="58"/>
      <c r="CB781" s="58"/>
      <c r="CC781" s="58"/>
      <c r="CD781" s="58"/>
      <c r="CE781" s="58"/>
      <c r="CF781" s="58"/>
      <c r="CG781" s="58"/>
      <c r="CH781" s="58"/>
      <c r="CI781" s="58"/>
      <c r="CJ781" s="58"/>
      <c r="CK781" s="58"/>
      <c r="CL781" s="58"/>
      <c r="CM781" s="58"/>
      <c r="CN781" s="58"/>
    </row>
    <row r="782" spans="2:130" ht="18.75" customHeight="1" x14ac:dyDescent="0.4">
      <c r="B782" s="58"/>
      <c r="C782" s="58"/>
      <c r="D782" s="58"/>
      <c r="E782" s="143"/>
      <c r="F782" s="58"/>
      <c r="I782" s="606" t="s">
        <v>386</v>
      </c>
      <c r="J782" s="607"/>
      <c r="K782" s="607"/>
      <c r="L782" s="607"/>
      <c r="M782" s="607"/>
      <c r="N782" s="607"/>
      <c r="O782" s="607"/>
      <c r="P782" s="608"/>
      <c r="Q782" s="590" t="s">
        <v>79</v>
      </c>
      <c r="R782" s="577"/>
      <c r="S782" s="577"/>
      <c r="T782" s="577"/>
      <c r="U782" s="577"/>
      <c r="V782" s="577"/>
      <c r="W782" s="577"/>
      <c r="X782" s="577"/>
      <c r="Y782" s="577"/>
      <c r="Z782" s="577"/>
      <c r="AA782" s="577"/>
      <c r="AB782" s="577"/>
      <c r="AC782" s="577"/>
      <c r="AD782" s="577"/>
      <c r="AE782" s="577"/>
      <c r="AF782" s="577"/>
      <c r="AG782" s="577"/>
      <c r="AH782" s="577"/>
      <c r="AI782" s="577"/>
      <c r="AJ782" s="585"/>
      <c r="AK782" s="590" t="s">
        <v>382</v>
      </c>
      <c r="AL782" s="577"/>
      <c r="AM782" s="577"/>
      <c r="AN782" s="577"/>
      <c r="AO782" s="577"/>
      <c r="AP782" s="577"/>
      <c r="AQ782" s="577"/>
      <c r="AR782" s="577"/>
      <c r="AS782" s="577"/>
      <c r="AT782" s="577"/>
      <c r="AU782" s="577"/>
      <c r="AV782" s="577"/>
      <c r="AW782" s="577"/>
      <c r="AX782" s="577"/>
      <c r="AY782" s="577"/>
      <c r="AZ782" s="577"/>
      <c r="BA782" s="577"/>
      <c r="BB782" s="577"/>
      <c r="BC782" s="577"/>
      <c r="BD782" s="577"/>
      <c r="BE782" s="577"/>
      <c r="BF782" s="577"/>
      <c r="BG782" s="577"/>
      <c r="BH782" s="585"/>
      <c r="BP782" s="58"/>
      <c r="BQ782" s="58"/>
      <c r="BR782" s="58"/>
      <c r="BS782" s="143"/>
      <c r="BT782" s="58"/>
      <c r="BW782" s="606" t="s">
        <v>386</v>
      </c>
      <c r="BX782" s="607"/>
      <c r="BY782" s="607"/>
      <c r="BZ782" s="607"/>
      <c r="CA782" s="607"/>
      <c r="CB782" s="607"/>
      <c r="CC782" s="607"/>
      <c r="CD782" s="608"/>
      <c r="CE782" s="590" t="s">
        <v>92</v>
      </c>
      <c r="CF782" s="577"/>
      <c r="CG782" s="577"/>
      <c r="CH782" s="577"/>
      <c r="CI782" s="577"/>
      <c r="CJ782" s="577"/>
      <c r="CK782" s="577"/>
      <c r="CL782" s="577"/>
      <c r="CM782" s="577"/>
      <c r="CN782" s="577"/>
      <c r="CO782" s="577"/>
      <c r="CP782" s="577"/>
      <c r="CQ782" s="577"/>
      <c r="CR782" s="577"/>
      <c r="CS782" s="577"/>
      <c r="CT782" s="577"/>
      <c r="CU782" s="577"/>
      <c r="CV782" s="577"/>
      <c r="CW782" s="577"/>
      <c r="CX782" s="585"/>
      <c r="CY782" s="590" t="s">
        <v>93</v>
      </c>
      <c r="CZ782" s="577"/>
      <c r="DA782" s="577"/>
      <c r="DB782" s="577"/>
      <c r="DC782" s="577"/>
      <c r="DD782" s="577"/>
      <c r="DE782" s="577"/>
      <c r="DF782" s="577"/>
      <c r="DG782" s="577"/>
      <c r="DH782" s="577"/>
      <c r="DI782" s="577"/>
      <c r="DJ782" s="577"/>
      <c r="DK782" s="577"/>
      <c r="DL782" s="577"/>
      <c r="DM782" s="577"/>
      <c r="DN782" s="577"/>
      <c r="DO782" s="577"/>
      <c r="DP782" s="577"/>
      <c r="DQ782" s="577"/>
      <c r="DR782" s="577"/>
      <c r="DS782" s="577"/>
      <c r="DT782" s="577"/>
      <c r="DU782" s="577"/>
      <c r="DV782" s="585"/>
    </row>
    <row r="783" spans="2:130" ht="18.75" customHeight="1" thickBot="1" x14ac:dyDescent="0.45">
      <c r="B783" s="58"/>
      <c r="C783" s="58"/>
      <c r="D783" s="58"/>
      <c r="E783" s="143"/>
      <c r="F783" s="58"/>
      <c r="I783" s="609"/>
      <c r="J783" s="610"/>
      <c r="K783" s="610"/>
      <c r="L783" s="610"/>
      <c r="M783" s="610"/>
      <c r="N783" s="610"/>
      <c r="O783" s="610"/>
      <c r="P783" s="611"/>
      <c r="Q783" s="591"/>
      <c r="R783" s="580"/>
      <c r="S783" s="580"/>
      <c r="T783" s="580"/>
      <c r="U783" s="580"/>
      <c r="V783" s="580"/>
      <c r="W783" s="580"/>
      <c r="X783" s="580"/>
      <c r="Y783" s="580"/>
      <c r="Z783" s="580"/>
      <c r="AA783" s="580"/>
      <c r="AB783" s="580"/>
      <c r="AC783" s="580"/>
      <c r="AD783" s="580"/>
      <c r="AE783" s="580"/>
      <c r="AF783" s="580"/>
      <c r="AG783" s="580"/>
      <c r="AH783" s="580"/>
      <c r="AI783" s="580"/>
      <c r="AJ783" s="586"/>
      <c r="AK783" s="591"/>
      <c r="AL783" s="580"/>
      <c r="AM783" s="580"/>
      <c r="AN783" s="580"/>
      <c r="AO783" s="580"/>
      <c r="AP783" s="580"/>
      <c r="AQ783" s="580"/>
      <c r="AR783" s="580"/>
      <c r="AS783" s="580"/>
      <c r="AT783" s="580"/>
      <c r="AU783" s="580"/>
      <c r="AV783" s="580"/>
      <c r="AW783" s="580"/>
      <c r="AX783" s="580"/>
      <c r="AY783" s="580"/>
      <c r="AZ783" s="580"/>
      <c r="BA783" s="580"/>
      <c r="BB783" s="580"/>
      <c r="BC783" s="580"/>
      <c r="BD783" s="580"/>
      <c r="BE783" s="580"/>
      <c r="BF783" s="580"/>
      <c r="BG783" s="580"/>
      <c r="BH783" s="586"/>
      <c r="BP783" s="58"/>
      <c r="BQ783" s="58"/>
      <c r="BR783" s="58"/>
      <c r="BS783" s="143"/>
      <c r="BT783" s="58"/>
      <c r="BW783" s="609"/>
      <c r="BX783" s="610"/>
      <c r="BY783" s="610"/>
      <c r="BZ783" s="610"/>
      <c r="CA783" s="610"/>
      <c r="CB783" s="610"/>
      <c r="CC783" s="610"/>
      <c r="CD783" s="611"/>
      <c r="CE783" s="591"/>
      <c r="CF783" s="580"/>
      <c r="CG783" s="580"/>
      <c r="CH783" s="580"/>
      <c r="CI783" s="580"/>
      <c r="CJ783" s="580"/>
      <c r="CK783" s="580"/>
      <c r="CL783" s="580"/>
      <c r="CM783" s="580"/>
      <c r="CN783" s="580"/>
      <c r="CO783" s="580"/>
      <c r="CP783" s="580"/>
      <c r="CQ783" s="580"/>
      <c r="CR783" s="580"/>
      <c r="CS783" s="580"/>
      <c r="CT783" s="580"/>
      <c r="CU783" s="580"/>
      <c r="CV783" s="580"/>
      <c r="CW783" s="580"/>
      <c r="CX783" s="586"/>
      <c r="CY783" s="591"/>
      <c r="CZ783" s="580"/>
      <c r="DA783" s="580"/>
      <c r="DB783" s="580"/>
      <c r="DC783" s="580"/>
      <c r="DD783" s="580"/>
      <c r="DE783" s="580"/>
      <c r="DF783" s="580"/>
      <c r="DG783" s="580"/>
      <c r="DH783" s="580"/>
      <c r="DI783" s="580"/>
      <c r="DJ783" s="580"/>
      <c r="DK783" s="580"/>
      <c r="DL783" s="580"/>
      <c r="DM783" s="580"/>
      <c r="DN783" s="580"/>
      <c r="DO783" s="580"/>
      <c r="DP783" s="580"/>
      <c r="DQ783" s="580"/>
      <c r="DR783" s="580"/>
      <c r="DS783" s="580"/>
      <c r="DT783" s="580"/>
      <c r="DU783" s="580"/>
      <c r="DV783" s="586"/>
    </row>
    <row r="784" spans="2:130" ht="18.75" customHeight="1" x14ac:dyDescent="0.4">
      <c r="B784" s="58"/>
      <c r="C784" s="58"/>
      <c r="D784" s="58"/>
      <c r="E784" s="143"/>
      <c r="F784" s="58"/>
      <c r="I784" s="609"/>
      <c r="J784" s="610"/>
      <c r="K784" s="610"/>
      <c r="L784" s="610"/>
      <c r="M784" s="610"/>
      <c r="N784" s="610"/>
      <c r="O784" s="610"/>
      <c r="P784" s="611"/>
      <c r="Q784" s="177"/>
      <c r="R784" s="163"/>
      <c r="S784" s="163"/>
      <c r="T784" s="163"/>
      <c r="U784" s="163"/>
      <c r="V784" s="163"/>
      <c r="W784" s="163"/>
      <c r="X784" s="163"/>
      <c r="Y784" s="163"/>
      <c r="Z784" s="163"/>
      <c r="AA784" s="163"/>
      <c r="AB784" s="163"/>
      <c r="AC784" s="163"/>
      <c r="AD784" s="163"/>
      <c r="AE784" s="163"/>
      <c r="AF784" s="163"/>
      <c r="AG784" s="163"/>
      <c r="AH784" s="163"/>
      <c r="AI784" s="163"/>
      <c r="AJ784" s="144"/>
      <c r="AK784" s="163"/>
      <c r="AL784" s="163"/>
      <c r="AM784" s="176"/>
      <c r="AN784" s="176"/>
      <c r="AO784" s="176"/>
      <c r="AP784" s="176"/>
      <c r="AQ784" s="176"/>
      <c r="AR784" s="176"/>
      <c r="AS784" s="176"/>
      <c r="AT784" s="176"/>
      <c r="AU784" s="176"/>
      <c r="AV784" s="176"/>
      <c r="AW784" s="176"/>
      <c r="AX784" s="176"/>
      <c r="AY784" s="176"/>
      <c r="AZ784" s="176"/>
      <c r="BA784" s="176"/>
      <c r="BB784" s="176"/>
      <c r="BC784" s="176"/>
      <c r="BD784" s="176"/>
      <c r="BE784" s="176"/>
      <c r="BF784" s="176"/>
      <c r="BG784" s="176"/>
      <c r="BH784" s="145"/>
      <c r="BP784" s="58"/>
      <c r="BQ784" s="58"/>
      <c r="BR784" s="58"/>
      <c r="BS784" s="143"/>
      <c r="BT784" s="58"/>
      <c r="BW784" s="609"/>
      <c r="BX784" s="610"/>
      <c r="BY784" s="610"/>
      <c r="BZ784" s="610"/>
      <c r="CA784" s="610"/>
      <c r="CB784" s="610"/>
      <c r="CC784" s="610"/>
      <c r="CD784" s="611"/>
      <c r="CE784" s="177"/>
      <c r="CF784" s="163"/>
      <c r="CG784" s="163"/>
      <c r="CH784" s="163"/>
      <c r="CI784" s="163"/>
      <c r="CJ784" s="163"/>
      <c r="CK784" s="163"/>
      <c r="CL784" s="163"/>
      <c r="CM784" s="163"/>
      <c r="CN784" s="163"/>
      <c r="CO784" s="163"/>
      <c r="CP784" s="163"/>
      <c r="CQ784" s="163"/>
      <c r="CR784" s="163"/>
      <c r="CS784" s="163"/>
      <c r="CT784" s="163"/>
      <c r="CU784" s="163"/>
      <c r="CV784" s="163"/>
      <c r="CW784" s="163"/>
      <c r="CX784" s="144"/>
      <c r="CY784" s="163"/>
      <c r="CZ784" s="163"/>
      <c r="DA784" s="176"/>
      <c r="DB784" s="176"/>
      <c r="DC784" s="176"/>
      <c r="DD784" s="176"/>
      <c r="DE784" s="176"/>
      <c r="DF784" s="176"/>
      <c r="DG784" s="176"/>
      <c r="DH784" s="176"/>
      <c r="DI784" s="176"/>
      <c r="DJ784" s="176"/>
      <c r="DK784" s="176"/>
      <c r="DL784" s="176"/>
      <c r="DM784" s="176"/>
      <c r="DN784" s="176"/>
      <c r="DO784" s="176"/>
      <c r="DP784" s="176"/>
      <c r="DQ784" s="176"/>
      <c r="DR784" s="176"/>
      <c r="DS784" s="176"/>
      <c r="DT784" s="176"/>
      <c r="DU784" s="176"/>
      <c r="DV784" s="145"/>
    </row>
    <row r="785" spans="2:146" ht="18.75" customHeight="1" thickBot="1" x14ac:dyDescent="0.45">
      <c r="B785" s="58"/>
      <c r="C785" s="58"/>
      <c r="D785" s="58"/>
      <c r="E785" s="146"/>
      <c r="F785" s="147"/>
      <c r="G785" s="86"/>
      <c r="H785" s="86"/>
      <c r="I785" s="609"/>
      <c r="J785" s="610"/>
      <c r="K785" s="610"/>
      <c r="L785" s="610"/>
      <c r="M785" s="610"/>
      <c r="N785" s="610"/>
      <c r="O785" s="610"/>
      <c r="P785" s="611"/>
      <c r="Q785" s="620" t="s">
        <v>267</v>
      </c>
      <c r="R785" s="481"/>
      <c r="S785" s="481"/>
      <c r="T785" s="481"/>
      <c r="U785" s="481" t="s">
        <v>94</v>
      </c>
      <c r="V785" s="481"/>
      <c r="W785" s="361"/>
      <c r="X785" s="361"/>
      <c r="Y785" s="361"/>
      <c r="Z785" s="361"/>
      <c r="AA785" s="361"/>
      <c r="AB785" s="361"/>
      <c r="AC785" s="361"/>
      <c r="AD785" s="361"/>
      <c r="AE785" s="361"/>
      <c r="AF785" s="361"/>
      <c r="AG785" s="58" t="s">
        <v>95</v>
      </c>
      <c r="AH785" s="58"/>
      <c r="AI785" s="58"/>
      <c r="AJ785" s="148"/>
      <c r="AK785" s="58"/>
      <c r="AL785" s="621" t="s">
        <v>52</v>
      </c>
      <c r="AM785" s="621"/>
      <c r="AN785" s="92" t="s">
        <v>387</v>
      </c>
      <c r="AO785" s="92"/>
      <c r="AP785" s="92"/>
      <c r="AQ785" s="92"/>
      <c r="AR785" s="92"/>
      <c r="AS785" s="92"/>
      <c r="AT785" s="92"/>
      <c r="AU785" s="92"/>
      <c r="AV785" s="92"/>
      <c r="AW785" s="92"/>
      <c r="AX785" s="92"/>
      <c r="AY785" s="92"/>
      <c r="AZ785" s="92"/>
      <c r="BA785" s="92"/>
      <c r="BB785" s="92"/>
      <c r="BC785" s="92"/>
      <c r="BD785" s="92"/>
      <c r="BE785" s="92"/>
      <c r="BF785" s="92"/>
      <c r="BG785" s="92"/>
      <c r="BH785" s="148"/>
      <c r="BP785" s="58"/>
      <c r="BQ785" s="58"/>
      <c r="BR785" s="58"/>
      <c r="BS785" s="146"/>
      <c r="BT785" s="147"/>
      <c r="BU785" s="86"/>
      <c r="BV785" s="86"/>
      <c r="BW785" s="609"/>
      <c r="BX785" s="610"/>
      <c r="BY785" s="610"/>
      <c r="BZ785" s="610"/>
      <c r="CA785" s="610"/>
      <c r="CB785" s="610"/>
      <c r="CC785" s="610"/>
      <c r="CD785" s="611"/>
      <c r="CE785" s="620" t="s">
        <v>267</v>
      </c>
      <c r="CF785" s="481"/>
      <c r="CG785" s="481"/>
      <c r="CH785" s="481"/>
      <c r="CI785" s="481" t="s">
        <v>94</v>
      </c>
      <c r="CJ785" s="481"/>
      <c r="CK785" s="361" t="s">
        <v>383</v>
      </c>
      <c r="CL785" s="361"/>
      <c r="CM785" s="361"/>
      <c r="CN785" s="361"/>
      <c r="CO785" s="361"/>
      <c r="CP785" s="361"/>
      <c r="CQ785" s="361"/>
      <c r="CR785" s="361"/>
      <c r="CS785" s="361"/>
      <c r="CT785" s="361"/>
      <c r="CU785" s="58" t="s">
        <v>95</v>
      </c>
      <c r="CV785" s="58"/>
      <c r="CW785" s="58"/>
      <c r="CX785" s="148"/>
      <c r="CY785" s="58"/>
      <c r="CZ785" s="621" t="s">
        <v>52</v>
      </c>
      <c r="DA785" s="621"/>
      <c r="DB785" s="92" t="s">
        <v>387</v>
      </c>
      <c r="DC785" s="92"/>
      <c r="DD785" s="92"/>
      <c r="DE785" s="92"/>
      <c r="DF785" s="92"/>
      <c r="DG785" s="92"/>
      <c r="DH785" s="92"/>
      <c r="DI785" s="92"/>
      <c r="DJ785" s="92"/>
      <c r="DK785" s="92"/>
      <c r="DL785" s="92"/>
      <c r="DM785" s="92"/>
      <c r="DN785" s="92"/>
      <c r="DO785" s="92"/>
      <c r="DP785" s="92"/>
      <c r="DQ785" s="92"/>
      <c r="DR785" s="92"/>
      <c r="DS785" s="92"/>
      <c r="DT785" s="92"/>
      <c r="DU785" s="92"/>
      <c r="DV785" s="148"/>
      <c r="EE785" s="201"/>
      <c r="EF785" s="203"/>
      <c r="EG785" s="205"/>
      <c r="EH785" s="205"/>
      <c r="EI785" s="205"/>
      <c r="EJ785" s="205"/>
      <c r="EK785" s="205"/>
      <c r="EL785" s="205"/>
      <c r="EM785" s="205"/>
      <c r="EN785" s="205"/>
      <c r="EO785" s="205"/>
      <c r="EP785" s="205"/>
    </row>
    <row r="786" spans="2:146" ht="18.75" customHeight="1" x14ac:dyDescent="0.4">
      <c r="B786" s="58"/>
      <c r="C786" s="58"/>
      <c r="D786" s="58"/>
      <c r="E786" s="143"/>
      <c r="F786" s="58"/>
      <c r="I786" s="609"/>
      <c r="J786" s="610"/>
      <c r="K786" s="610"/>
      <c r="L786" s="610"/>
      <c r="M786" s="610"/>
      <c r="N786" s="610"/>
      <c r="O786" s="610"/>
      <c r="P786" s="611"/>
      <c r="Q786" s="620" t="s">
        <v>268</v>
      </c>
      <c r="R786" s="481"/>
      <c r="S786" s="481"/>
      <c r="T786" s="481"/>
      <c r="U786" s="481" t="s">
        <v>94</v>
      </c>
      <c r="V786" s="481"/>
      <c r="W786" s="514"/>
      <c r="X786" s="514"/>
      <c r="Y786" s="90" t="s">
        <v>95</v>
      </c>
      <c r="Z786" s="58" t="s">
        <v>97</v>
      </c>
      <c r="AA786" s="58"/>
      <c r="AB786" s="58"/>
      <c r="AC786" s="58"/>
      <c r="AD786" s="58"/>
      <c r="AE786" s="58"/>
      <c r="AF786" s="58"/>
      <c r="AG786" s="58"/>
      <c r="AH786" s="58"/>
      <c r="AI786" s="58"/>
      <c r="AJ786" s="148"/>
      <c r="AK786" s="58"/>
      <c r="AL786" s="621" t="s">
        <v>52</v>
      </c>
      <c r="AM786" s="621"/>
      <c r="AN786" s="92" t="s">
        <v>96</v>
      </c>
      <c r="AO786" s="92"/>
      <c r="AP786" s="92"/>
      <c r="AQ786" s="92"/>
      <c r="AR786" s="92"/>
      <c r="AS786" s="92"/>
      <c r="AT786" s="92"/>
      <c r="AU786" s="92"/>
      <c r="AV786" s="92"/>
      <c r="AW786" s="92"/>
      <c r="AX786" s="92"/>
      <c r="AY786" s="92"/>
      <c r="AZ786" s="92"/>
      <c r="BA786" s="92"/>
      <c r="BB786" s="92"/>
      <c r="BC786" s="92"/>
      <c r="BD786" s="92"/>
      <c r="BE786" s="92"/>
      <c r="BF786" s="92"/>
      <c r="BG786" s="92"/>
      <c r="BH786" s="148"/>
      <c r="BP786" s="58"/>
      <c r="BQ786" s="58"/>
      <c r="BR786" s="58"/>
      <c r="BS786" s="143"/>
      <c r="BT786" s="58"/>
      <c r="BW786" s="609"/>
      <c r="BX786" s="610"/>
      <c r="BY786" s="610"/>
      <c r="BZ786" s="610"/>
      <c r="CA786" s="610"/>
      <c r="CB786" s="610"/>
      <c r="CC786" s="610"/>
      <c r="CD786" s="611"/>
      <c r="CE786" s="620" t="s">
        <v>268</v>
      </c>
      <c r="CF786" s="481"/>
      <c r="CG786" s="481"/>
      <c r="CH786" s="481"/>
      <c r="CI786" s="481" t="s">
        <v>94</v>
      </c>
      <c r="CJ786" s="481"/>
      <c r="CK786" s="514" t="s">
        <v>201</v>
      </c>
      <c r="CL786" s="514"/>
      <c r="CM786" s="90" t="s">
        <v>95</v>
      </c>
      <c r="CN786" s="58" t="s">
        <v>97</v>
      </c>
      <c r="CO786" s="58"/>
      <c r="CP786" s="58"/>
      <c r="CQ786" s="58"/>
      <c r="CR786" s="58"/>
      <c r="CS786" s="58"/>
      <c r="CT786" s="58"/>
      <c r="CU786" s="58"/>
      <c r="CV786" s="58"/>
      <c r="CW786" s="58"/>
      <c r="CX786" s="148"/>
      <c r="CY786" s="58"/>
      <c r="CZ786" s="621" t="s">
        <v>52</v>
      </c>
      <c r="DA786" s="621"/>
      <c r="DB786" s="92" t="s">
        <v>96</v>
      </c>
      <c r="DC786" s="92"/>
      <c r="DD786" s="92"/>
      <c r="DE786" s="92"/>
      <c r="DF786" s="92"/>
      <c r="DG786" s="92"/>
      <c r="DH786" s="92"/>
      <c r="DI786" s="92"/>
      <c r="DJ786" s="92"/>
      <c r="DK786" s="92"/>
      <c r="DL786" s="92"/>
      <c r="DM786" s="92"/>
      <c r="DN786" s="92"/>
      <c r="DO786" s="92"/>
      <c r="DP786" s="92"/>
      <c r="DQ786" s="92"/>
      <c r="DR786" s="92"/>
      <c r="DS786" s="92"/>
      <c r="DT786" s="92"/>
      <c r="DU786" s="92"/>
      <c r="DV786" s="148"/>
      <c r="EE786" s="201"/>
      <c r="EF786" s="203"/>
      <c r="EG786" s="205"/>
      <c r="EH786" s="205"/>
      <c r="EI786" s="205"/>
      <c r="EJ786" s="205"/>
      <c r="EK786" s="205"/>
      <c r="EL786" s="205"/>
      <c r="EM786" s="205"/>
      <c r="EN786" s="205"/>
      <c r="EO786" s="205"/>
      <c r="EP786" s="205"/>
    </row>
    <row r="787" spans="2:146" ht="18.75" customHeight="1" x14ac:dyDescent="0.4">
      <c r="B787" s="58"/>
      <c r="C787" s="58"/>
      <c r="D787" s="58"/>
      <c r="E787" s="143"/>
      <c r="F787" s="58"/>
      <c r="I787" s="609"/>
      <c r="J787" s="610"/>
      <c r="K787" s="610"/>
      <c r="L787" s="610"/>
      <c r="M787" s="610"/>
      <c r="N787" s="610"/>
      <c r="O787" s="610"/>
      <c r="P787" s="611"/>
      <c r="Q787" s="620" t="s">
        <v>99</v>
      </c>
      <c r="R787" s="481"/>
      <c r="S787" s="481"/>
      <c r="T787" s="481"/>
      <c r="U787" s="514"/>
      <c r="V787" s="514"/>
      <c r="W787" s="514"/>
      <c r="X787" s="514"/>
      <c r="Y787" s="514"/>
      <c r="Z787" s="514"/>
      <c r="AA787" s="514"/>
      <c r="AB787" s="514"/>
      <c r="AC787" s="514"/>
      <c r="AD787" s="514"/>
      <c r="AE787" s="514"/>
      <c r="AF787" s="514"/>
      <c r="AG787" s="58"/>
      <c r="AH787" s="58"/>
      <c r="AI787" s="58"/>
      <c r="AJ787" s="148"/>
      <c r="AK787" s="58"/>
      <c r="AL787" s="621" t="s">
        <v>52</v>
      </c>
      <c r="AM787" s="621"/>
      <c r="AN787" s="92" t="s">
        <v>98</v>
      </c>
      <c r="AO787" s="92"/>
      <c r="AP787" s="92"/>
      <c r="AQ787" s="92"/>
      <c r="AR787" s="92"/>
      <c r="AS787" s="92"/>
      <c r="AT787" s="92"/>
      <c r="AU787" s="92"/>
      <c r="AV787" s="92"/>
      <c r="AW787" s="92"/>
      <c r="AX787" s="92"/>
      <c r="AY787" s="92"/>
      <c r="AZ787" s="92"/>
      <c r="BA787" s="92"/>
      <c r="BB787" s="92"/>
      <c r="BC787" s="92"/>
      <c r="BD787" s="92"/>
      <c r="BE787" s="92"/>
      <c r="BF787" s="92"/>
      <c r="BG787" s="92"/>
      <c r="BH787" s="148"/>
      <c r="BP787" s="58"/>
      <c r="BQ787" s="58"/>
      <c r="BR787" s="58"/>
      <c r="BS787" s="143"/>
      <c r="BT787" s="58"/>
      <c r="BW787" s="609"/>
      <c r="BX787" s="610"/>
      <c r="BY787" s="610"/>
      <c r="BZ787" s="610"/>
      <c r="CA787" s="610"/>
      <c r="CB787" s="610"/>
      <c r="CC787" s="610"/>
      <c r="CD787" s="611"/>
      <c r="CE787" s="620" t="s">
        <v>99</v>
      </c>
      <c r="CF787" s="481"/>
      <c r="CG787" s="481"/>
      <c r="CH787" s="481"/>
      <c r="CI787" s="514" t="s">
        <v>257</v>
      </c>
      <c r="CJ787" s="514"/>
      <c r="CK787" s="514"/>
      <c r="CL787" s="514"/>
      <c r="CM787" s="514"/>
      <c r="CN787" s="514"/>
      <c r="CO787" s="514"/>
      <c r="CP787" s="514"/>
      <c r="CQ787" s="514"/>
      <c r="CR787" s="514"/>
      <c r="CS787" s="514"/>
      <c r="CT787" s="514"/>
      <c r="CU787" s="58"/>
      <c r="CV787" s="58"/>
      <c r="CW787" s="58"/>
      <c r="CX787" s="148"/>
      <c r="CY787" s="58"/>
      <c r="CZ787" s="621" t="s">
        <v>52</v>
      </c>
      <c r="DA787" s="621"/>
      <c r="DB787" s="92" t="s">
        <v>98</v>
      </c>
      <c r="DC787" s="92"/>
      <c r="DD787" s="92"/>
      <c r="DE787" s="92"/>
      <c r="DF787" s="92"/>
      <c r="DG787" s="92"/>
      <c r="DH787" s="92"/>
      <c r="DI787" s="92"/>
      <c r="DJ787" s="92"/>
      <c r="DK787" s="92"/>
      <c r="DL787" s="92"/>
      <c r="DM787" s="92"/>
      <c r="DN787" s="92"/>
      <c r="DO787" s="92"/>
      <c r="DP787" s="92"/>
      <c r="DQ787" s="92"/>
      <c r="DR787" s="92"/>
      <c r="DS787" s="92"/>
      <c r="DT787" s="92"/>
      <c r="DU787" s="92"/>
      <c r="DV787" s="148"/>
      <c r="EE787" s="201"/>
      <c r="EF787" s="203"/>
      <c r="EG787" s="202"/>
      <c r="EH787" s="202"/>
      <c r="EI787" s="202"/>
      <c r="EJ787" s="202"/>
      <c r="EK787" s="202"/>
      <c r="EL787" s="202"/>
      <c r="EM787" s="202"/>
      <c r="EN787" s="202"/>
      <c r="EO787" s="202"/>
      <c r="EP787" s="205"/>
    </row>
    <row r="788" spans="2:146" ht="18.75" customHeight="1" x14ac:dyDescent="0.4">
      <c r="B788" s="58"/>
      <c r="C788" s="58"/>
      <c r="D788" s="58"/>
      <c r="E788" s="143"/>
      <c r="F788" s="58"/>
      <c r="I788" s="609"/>
      <c r="J788" s="610"/>
      <c r="K788" s="610"/>
      <c r="L788" s="610"/>
      <c r="M788" s="610"/>
      <c r="N788" s="610"/>
      <c r="O788" s="610"/>
      <c r="P788" s="611"/>
      <c r="Q788" s="620" t="s">
        <v>99</v>
      </c>
      <c r="R788" s="481"/>
      <c r="S788" s="481"/>
      <c r="T788" s="481"/>
      <c r="U788" s="514"/>
      <c r="V788" s="514"/>
      <c r="W788" s="514"/>
      <c r="X788" s="514"/>
      <c r="Y788" s="514"/>
      <c r="Z788" s="514"/>
      <c r="AA788" s="514"/>
      <c r="AB788" s="514"/>
      <c r="AC788" s="514"/>
      <c r="AD788" s="514"/>
      <c r="AE788" s="514"/>
      <c r="AF788" s="514"/>
      <c r="AG788" s="58"/>
      <c r="AH788" s="58"/>
      <c r="AI788" s="58"/>
      <c r="AJ788" s="148"/>
      <c r="AK788" s="58"/>
      <c r="AL788" s="621" t="s">
        <v>52</v>
      </c>
      <c r="AM788" s="621"/>
      <c r="AN788" s="92" t="s">
        <v>100</v>
      </c>
      <c r="AO788" s="92"/>
      <c r="AP788" s="92"/>
      <c r="AQ788" s="92"/>
      <c r="AR788" s="92"/>
      <c r="AS788" s="92"/>
      <c r="AT788" s="92"/>
      <c r="AU788" s="92"/>
      <c r="AV788" s="92"/>
      <c r="AW788" s="92"/>
      <c r="AX788" s="92"/>
      <c r="AY788" s="92"/>
      <c r="AZ788" s="92"/>
      <c r="BA788" s="92"/>
      <c r="BB788" s="92"/>
      <c r="BC788" s="92"/>
      <c r="BD788" s="92"/>
      <c r="BE788" s="92"/>
      <c r="BF788" s="92"/>
      <c r="BG788" s="92"/>
      <c r="BH788" s="148"/>
      <c r="BP788" s="58"/>
      <c r="BQ788" s="58"/>
      <c r="BR788" s="58"/>
      <c r="BS788" s="143"/>
      <c r="BT788" s="58"/>
      <c r="BW788" s="609"/>
      <c r="BX788" s="610"/>
      <c r="BY788" s="610"/>
      <c r="BZ788" s="610"/>
      <c r="CA788" s="610"/>
      <c r="CB788" s="610"/>
      <c r="CC788" s="610"/>
      <c r="CD788" s="611"/>
      <c r="CE788" s="620" t="s">
        <v>99</v>
      </c>
      <c r="CF788" s="481"/>
      <c r="CG788" s="481"/>
      <c r="CH788" s="481"/>
      <c r="CI788" s="514" t="s">
        <v>257</v>
      </c>
      <c r="CJ788" s="514"/>
      <c r="CK788" s="514"/>
      <c r="CL788" s="514"/>
      <c r="CM788" s="514"/>
      <c r="CN788" s="514"/>
      <c r="CO788" s="514"/>
      <c r="CP788" s="514"/>
      <c r="CQ788" s="514"/>
      <c r="CR788" s="514"/>
      <c r="CS788" s="514"/>
      <c r="CT788" s="514"/>
      <c r="CU788" s="58"/>
      <c r="CV788" s="58"/>
      <c r="CW788" s="58"/>
      <c r="CX788" s="148"/>
      <c r="CY788" s="58"/>
      <c r="CZ788" s="621" t="s">
        <v>52</v>
      </c>
      <c r="DA788" s="621"/>
      <c r="DB788" s="92" t="s">
        <v>100</v>
      </c>
      <c r="DC788" s="92"/>
      <c r="DD788" s="92"/>
      <c r="DE788" s="92"/>
      <c r="DF788" s="92"/>
      <c r="DG788" s="92"/>
      <c r="DH788" s="92"/>
      <c r="DI788" s="92"/>
      <c r="DJ788" s="92"/>
      <c r="DK788" s="92"/>
      <c r="DL788" s="92"/>
      <c r="DM788" s="92"/>
      <c r="DN788" s="92"/>
      <c r="DO788" s="92"/>
      <c r="DP788" s="92"/>
      <c r="DQ788" s="92"/>
      <c r="DR788" s="92"/>
      <c r="DS788" s="92"/>
      <c r="DT788" s="92"/>
      <c r="DU788" s="92"/>
      <c r="DV788" s="148"/>
      <c r="EE788" s="201"/>
      <c r="EF788" s="203"/>
      <c r="EG788" s="202"/>
      <c r="EH788" s="202"/>
      <c r="EI788" s="202"/>
      <c r="EJ788" s="202"/>
      <c r="EK788" s="202"/>
      <c r="EL788" s="202"/>
      <c r="EM788" s="202"/>
      <c r="EN788" s="202"/>
      <c r="EO788" s="202"/>
      <c r="EP788" s="205"/>
    </row>
    <row r="789" spans="2:146" ht="18.75" customHeight="1" x14ac:dyDescent="0.4">
      <c r="B789" s="58"/>
      <c r="C789" s="58"/>
      <c r="D789" s="58"/>
      <c r="E789" s="143"/>
      <c r="F789" s="58"/>
      <c r="I789" s="609"/>
      <c r="J789" s="610"/>
      <c r="K789" s="610"/>
      <c r="L789" s="610"/>
      <c r="M789" s="610"/>
      <c r="N789" s="610"/>
      <c r="O789" s="610"/>
      <c r="P789" s="611"/>
      <c r="Q789" s="143"/>
      <c r="R789" s="58"/>
      <c r="S789" s="58"/>
      <c r="T789" s="58"/>
      <c r="U789" s="58"/>
      <c r="V789" s="58"/>
      <c r="W789" s="58"/>
      <c r="X789" s="58"/>
      <c r="Y789" s="58"/>
      <c r="Z789" s="58"/>
      <c r="AA789" s="58"/>
      <c r="AB789" s="58"/>
      <c r="AC789" s="58"/>
      <c r="AD789" s="58"/>
      <c r="AE789" s="58"/>
      <c r="AF789" s="58"/>
      <c r="AG789" s="58"/>
      <c r="AH789" s="58"/>
      <c r="AI789" s="58"/>
      <c r="AJ789" s="148"/>
      <c r="AK789" s="58"/>
      <c r="AL789" s="621" t="s">
        <v>52</v>
      </c>
      <c r="AM789" s="621"/>
      <c r="AN789" s="92" t="s">
        <v>101</v>
      </c>
      <c r="AO789" s="92"/>
      <c r="AP789" s="92"/>
      <c r="AQ789" s="92"/>
      <c r="AR789" s="92"/>
      <c r="AS789" s="92"/>
      <c r="AT789" s="92"/>
      <c r="AU789" s="92"/>
      <c r="AV789" s="92"/>
      <c r="AW789" s="92"/>
      <c r="AX789" s="92"/>
      <c r="AY789" s="92"/>
      <c r="AZ789" s="92"/>
      <c r="BA789" s="92"/>
      <c r="BB789" s="92"/>
      <c r="BC789" s="92"/>
      <c r="BD789" s="92"/>
      <c r="BE789" s="92"/>
      <c r="BF789" s="92"/>
      <c r="BG789" s="92"/>
      <c r="BH789" s="148"/>
      <c r="BP789" s="58"/>
      <c r="BQ789" s="58"/>
      <c r="BR789" s="58"/>
      <c r="BS789" s="143"/>
      <c r="BT789" s="58"/>
      <c r="BW789" s="609"/>
      <c r="BX789" s="610"/>
      <c r="BY789" s="610"/>
      <c r="BZ789" s="610"/>
      <c r="CA789" s="610"/>
      <c r="CB789" s="610"/>
      <c r="CC789" s="610"/>
      <c r="CD789" s="611"/>
      <c r="CU789" s="58"/>
      <c r="CV789" s="58"/>
      <c r="CW789" s="58"/>
      <c r="CX789" s="148"/>
      <c r="CY789" s="58"/>
      <c r="CZ789" s="621" t="s">
        <v>52</v>
      </c>
      <c r="DA789" s="621"/>
      <c r="DB789" s="92" t="s">
        <v>101</v>
      </c>
      <c r="DC789" s="92"/>
      <c r="DD789" s="92"/>
      <c r="DE789" s="92"/>
      <c r="DF789" s="92"/>
      <c r="DG789" s="92"/>
      <c r="DH789" s="92"/>
      <c r="DI789" s="92"/>
      <c r="DJ789" s="92"/>
      <c r="DK789" s="92"/>
      <c r="DL789" s="92"/>
      <c r="DM789" s="92"/>
      <c r="DN789" s="92"/>
      <c r="DO789" s="92"/>
      <c r="DP789" s="92"/>
      <c r="DQ789" s="92"/>
      <c r="DR789" s="92"/>
      <c r="DS789" s="92"/>
      <c r="DT789" s="92"/>
      <c r="DU789" s="92"/>
      <c r="DV789" s="148"/>
      <c r="EE789" s="201"/>
      <c r="EF789" s="203"/>
      <c r="EG789" s="202"/>
      <c r="EH789" s="202"/>
      <c r="EI789" s="202"/>
      <c r="EJ789" s="202"/>
      <c r="EK789" s="202"/>
      <c r="EL789" s="202"/>
      <c r="EM789" s="202"/>
      <c r="EN789" s="202"/>
      <c r="EO789" s="202"/>
      <c r="EP789" s="205"/>
    </row>
    <row r="790" spans="2:146" ht="18.75" customHeight="1" thickBot="1" x14ac:dyDescent="0.45">
      <c r="B790" s="58"/>
      <c r="C790" s="58"/>
      <c r="D790" s="58"/>
      <c r="E790" s="143"/>
      <c r="F790" s="58"/>
      <c r="I790" s="612"/>
      <c r="J790" s="613"/>
      <c r="K790" s="613"/>
      <c r="L790" s="613"/>
      <c r="M790" s="613"/>
      <c r="N790" s="613"/>
      <c r="O790" s="613"/>
      <c r="P790" s="614"/>
      <c r="Q790" s="146"/>
      <c r="R790" s="147"/>
      <c r="S790" s="147"/>
      <c r="T790" s="147"/>
      <c r="U790" s="147"/>
      <c r="V790" s="147"/>
      <c r="W790" s="147"/>
      <c r="X790" s="147"/>
      <c r="Y790" s="147"/>
      <c r="Z790" s="147"/>
      <c r="AA790" s="147"/>
      <c r="AB790" s="147"/>
      <c r="AC790" s="147"/>
      <c r="AD790" s="147"/>
      <c r="AE790" s="147"/>
      <c r="AF790" s="147"/>
      <c r="AG790" s="147"/>
      <c r="AH790" s="147"/>
      <c r="AI790" s="147"/>
      <c r="AJ790" s="149"/>
      <c r="AK790" s="147"/>
      <c r="AL790" s="147"/>
      <c r="AM790" s="147"/>
      <c r="AN790" s="147"/>
      <c r="AO790" s="147"/>
      <c r="AP790" s="147"/>
      <c r="AQ790" s="147"/>
      <c r="AR790" s="147"/>
      <c r="AS790" s="147"/>
      <c r="AT790" s="147"/>
      <c r="AU790" s="147"/>
      <c r="AV790" s="147"/>
      <c r="AW790" s="147"/>
      <c r="AX790" s="147"/>
      <c r="AY790" s="147"/>
      <c r="AZ790" s="147"/>
      <c r="BA790" s="147"/>
      <c r="BB790" s="147"/>
      <c r="BC790" s="147"/>
      <c r="BD790" s="147"/>
      <c r="BE790" s="147"/>
      <c r="BF790" s="147"/>
      <c r="BG790" s="147"/>
      <c r="BH790" s="149"/>
      <c r="BP790" s="58"/>
      <c r="BQ790" s="58"/>
      <c r="BR790" s="58"/>
      <c r="BS790" s="143"/>
      <c r="BT790" s="58"/>
      <c r="BW790" s="612"/>
      <c r="BX790" s="613"/>
      <c r="BY790" s="613"/>
      <c r="BZ790" s="613"/>
      <c r="CA790" s="613"/>
      <c r="CB790" s="613"/>
      <c r="CC790" s="613"/>
      <c r="CD790" s="614"/>
      <c r="CE790" s="146"/>
      <c r="CF790" s="147"/>
      <c r="CG790" s="147"/>
      <c r="CH790" s="147"/>
      <c r="CI790" s="147"/>
      <c r="CJ790" s="147"/>
      <c r="CK790" s="147"/>
      <c r="CL790" s="147"/>
      <c r="CM790" s="147"/>
      <c r="CN790" s="147"/>
      <c r="CO790" s="147"/>
      <c r="CP790" s="147"/>
      <c r="CQ790" s="147"/>
      <c r="CR790" s="147"/>
      <c r="CS790" s="147"/>
      <c r="CT790" s="147"/>
      <c r="CU790" s="147"/>
      <c r="CV790" s="147"/>
      <c r="CW790" s="147"/>
      <c r="CX790" s="149"/>
      <c r="CY790" s="147"/>
      <c r="CZ790" s="147"/>
      <c r="DA790" s="147"/>
      <c r="DB790" s="147"/>
      <c r="DC790" s="147"/>
      <c r="DD790" s="147"/>
      <c r="DE790" s="147"/>
      <c r="DF790" s="147"/>
      <c r="DG790" s="147"/>
      <c r="DH790" s="147"/>
      <c r="DI790" s="147"/>
      <c r="DJ790" s="147"/>
      <c r="DK790" s="147"/>
      <c r="DL790" s="147"/>
      <c r="DM790" s="147"/>
      <c r="DN790" s="147"/>
      <c r="DO790" s="147"/>
      <c r="DP790" s="147"/>
      <c r="DQ790" s="147"/>
      <c r="DR790" s="147"/>
      <c r="DS790" s="147"/>
      <c r="DT790" s="147"/>
      <c r="DU790" s="147"/>
      <c r="DV790" s="149"/>
      <c r="EE790" s="205"/>
      <c r="EF790" s="205"/>
      <c r="EG790" s="205"/>
      <c r="EH790" s="205"/>
      <c r="EI790" s="205"/>
      <c r="EJ790" s="205"/>
      <c r="EK790" s="205"/>
      <c r="EL790" s="205"/>
      <c r="EM790" s="205"/>
      <c r="EN790" s="205"/>
      <c r="EO790" s="205"/>
      <c r="EP790" s="205"/>
    </row>
    <row r="791" spans="2:146" ht="18.75" customHeight="1" thickBot="1" x14ac:dyDescent="0.45">
      <c r="B791" s="58"/>
      <c r="C791" s="58"/>
      <c r="D791" s="58"/>
      <c r="E791" s="143"/>
      <c r="F791" s="58"/>
      <c r="I791" s="58"/>
      <c r="J791" s="58"/>
      <c r="K791" s="58"/>
      <c r="L791" s="58"/>
      <c r="M791" s="58"/>
      <c r="N791" s="58"/>
      <c r="O791" s="58"/>
      <c r="P791" s="58"/>
      <c r="Q791" s="58"/>
      <c r="R791" s="58"/>
      <c r="S791" s="58"/>
      <c r="T791" s="58"/>
      <c r="U791" s="58"/>
      <c r="V791" s="58"/>
      <c r="W791" s="58"/>
      <c r="X791" s="58"/>
      <c r="Y791" s="58"/>
      <c r="Z791" s="58"/>
      <c r="AA791" s="58"/>
      <c r="AB791" s="58"/>
      <c r="AC791" s="58"/>
      <c r="AD791" s="58"/>
      <c r="AE791" s="58"/>
      <c r="AF791" s="58"/>
      <c r="AG791" s="58"/>
      <c r="AH791" s="58"/>
      <c r="AI791" s="58"/>
      <c r="AJ791" s="58"/>
      <c r="AK791" s="58"/>
      <c r="AL791" s="58"/>
      <c r="AM791" s="58"/>
      <c r="AN791" s="58"/>
      <c r="AO791" s="58"/>
      <c r="AP791" s="58"/>
      <c r="AQ791" s="58"/>
      <c r="AR791" s="58"/>
      <c r="AS791" s="58"/>
      <c r="AT791" s="58"/>
      <c r="AU791" s="58"/>
      <c r="AV791" s="58"/>
      <c r="AW791" s="58"/>
      <c r="AX791" s="58"/>
      <c r="AY791" s="58"/>
      <c r="AZ791" s="58"/>
      <c r="BA791" s="58"/>
      <c r="BB791" s="58"/>
      <c r="BC791" s="58"/>
      <c r="BD791" s="58"/>
      <c r="BE791" s="58"/>
      <c r="BF791" s="58"/>
      <c r="BG791" s="58"/>
      <c r="BH791" s="58"/>
      <c r="BP791" s="58"/>
      <c r="BQ791" s="58"/>
      <c r="BR791" s="58"/>
      <c r="BS791" s="143"/>
      <c r="BT791" s="58"/>
      <c r="BW791" s="58"/>
      <c r="BX791" s="58"/>
      <c r="BY791" s="58"/>
      <c r="BZ791" s="58"/>
      <c r="CA791" s="58"/>
      <c r="CB791" s="58"/>
      <c r="CC791" s="58"/>
      <c r="CD791" s="58"/>
      <c r="CE791" s="58"/>
      <c r="CF791" s="58"/>
      <c r="CG791" s="58"/>
      <c r="CH791" s="58"/>
      <c r="CI791" s="58"/>
      <c r="CJ791" s="58"/>
      <c r="CK791" s="58"/>
      <c r="CL791" s="58"/>
      <c r="CM791" s="58"/>
      <c r="CN791" s="58"/>
      <c r="CO791" s="58"/>
      <c r="CP791" s="58"/>
      <c r="CQ791" s="58"/>
      <c r="CR791" s="58"/>
      <c r="CS791" s="58"/>
      <c r="CT791" s="58"/>
      <c r="CU791" s="58"/>
      <c r="CV791" s="58"/>
      <c r="CW791" s="58"/>
      <c r="CX791" s="58"/>
      <c r="CY791" s="58"/>
      <c r="CZ791" s="58"/>
      <c r="DA791" s="58"/>
      <c r="DB791" s="58"/>
      <c r="DC791" s="58"/>
      <c r="DD791" s="58"/>
      <c r="DE791" s="58"/>
      <c r="DF791" s="58"/>
      <c r="DG791" s="58"/>
      <c r="DH791" s="58"/>
      <c r="DI791" s="58"/>
      <c r="DJ791" s="58"/>
      <c r="DK791" s="58"/>
      <c r="DL791" s="58"/>
      <c r="DM791" s="58"/>
      <c r="DN791" s="58"/>
      <c r="DO791" s="58"/>
      <c r="DP791" s="58"/>
      <c r="DQ791" s="58"/>
      <c r="DR791" s="58"/>
      <c r="DS791" s="58"/>
      <c r="DT791" s="58"/>
      <c r="DU791" s="58"/>
      <c r="DV791" s="58"/>
      <c r="EE791" s="205"/>
      <c r="EF791" s="205"/>
      <c r="EG791" s="205"/>
      <c r="EH791" s="205"/>
      <c r="EI791" s="205"/>
      <c r="EJ791" s="205"/>
      <c r="EK791" s="205"/>
      <c r="EL791" s="205"/>
      <c r="EM791" s="205"/>
      <c r="EN791" s="205"/>
      <c r="EO791" s="205"/>
      <c r="EP791" s="205"/>
    </row>
    <row r="792" spans="2:146" ht="18.75" customHeight="1" x14ac:dyDescent="0.4">
      <c r="B792" s="58"/>
      <c r="C792" s="58"/>
      <c r="D792" s="58"/>
      <c r="E792" s="143"/>
      <c r="F792" s="58"/>
      <c r="I792" s="606" t="s">
        <v>388</v>
      </c>
      <c r="J792" s="607"/>
      <c r="K792" s="607"/>
      <c r="L792" s="607"/>
      <c r="M792" s="607"/>
      <c r="N792" s="607"/>
      <c r="O792" s="607"/>
      <c r="P792" s="608"/>
      <c r="Q792" s="590" t="s">
        <v>79</v>
      </c>
      <c r="R792" s="577"/>
      <c r="S792" s="577"/>
      <c r="T792" s="577"/>
      <c r="U792" s="577"/>
      <c r="V792" s="577"/>
      <c r="W792" s="577"/>
      <c r="X792" s="577"/>
      <c r="Y792" s="577"/>
      <c r="Z792" s="577"/>
      <c r="AA792" s="577"/>
      <c r="AB792" s="577"/>
      <c r="AC792" s="577"/>
      <c r="AD792" s="577"/>
      <c r="AE792" s="577"/>
      <c r="AF792" s="577"/>
      <c r="AG792" s="577"/>
      <c r="AH792" s="577"/>
      <c r="AI792" s="577"/>
      <c r="AJ792" s="585"/>
      <c r="AK792" s="590" t="s">
        <v>382</v>
      </c>
      <c r="AL792" s="577"/>
      <c r="AM792" s="577"/>
      <c r="AN792" s="577"/>
      <c r="AO792" s="577"/>
      <c r="AP792" s="577"/>
      <c r="AQ792" s="577"/>
      <c r="AR792" s="577"/>
      <c r="AS792" s="577"/>
      <c r="AT792" s="577"/>
      <c r="AU792" s="577"/>
      <c r="AV792" s="577"/>
      <c r="AW792" s="577"/>
      <c r="AX792" s="577"/>
      <c r="AY792" s="577"/>
      <c r="AZ792" s="577"/>
      <c r="BA792" s="577"/>
      <c r="BB792" s="577"/>
      <c r="BC792" s="577"/>
      <c r="BD792" s="577"/>
      <c r="BE792" s="577"/>
      <c r="BF792" s="577"/>
      <c r="BG792" s="577"/>
      <c r="BH792" s="585"/>
      <c r="BP792" s="58"/>
      <c r="BQ792" s="58"/>
      <c r="BR792" s="58"/>
      <c r="BS792" s="143"/>
      <c r="BT792" s="58"/>
      <c r="BW792" s="606" t="s">
        <v>388</v>
      </c>
      <c r="BX792" s="607"/>
      <c r="BY792" s="607"/>
      <c r="BZ792" s="607"/>
      <c r="CA792" s="607"/>
      <c r="CB792" s="607"/>
      <c r="CC792" s="607"/>
      <c r="CD792" s="608"/>
      <c r="CE792" s="590" t="s">
        <v>92</v>
      </c>
      <c r="CF792" s="577"/>
      <c r="CG792" s="577"/>
      <c r="CH792" s="577"/>
      <c r="CI792" s="577"/>
      <c r="CJ792" s="577"/>
      <c r="CK792" s="577"/>
      <c r="CL792" s="577"/>
      <c r="CM792" s="577"/>
      <c r="CN792" s="577"/>
      <c r="CO792" s="577"/>
      <c r="CP792" s="577"/>
      <c r="CQ792" s="577"/>
      <c r="CR792" s="577"/>
      <c r="CS792" s="577"/>
      <c r="CT792" s="577"/>
      <c r="CU792" s="577"/>
      <c r="CV792" s="577"/>
      <c r="CW792" s="577"/>
      <c r="CX792" s="585"/>
      <c r="CY792" s="590" t="s">
        <v>93</v>
      </c>
      <c r="CZ792" s="577"/>
      <c r="DA792" s="577"/>
      <c r="DB792" s="577"/>
      <c r="DC792" s="577"/>
      <c r="DD792" s="577"/>
      <c r="DE792" s="577"/>
      <c r="DF792" s="577"/>
      <c r="DG792" s="577"/>
      <c r="DH792" s="577"/>
      <c r="DI792" s="577"/>
      <c r="DJ792" s="577"/>
      <c r="DK792" s="577"/>
      <c r="DL792" s="577"/>
      <c r="DM792" s="577"/>
      <c r="DN792" s="577"/>
      <c r="DO792" s="577"/>
      <c r="DP792" s="577"/>
      <c r="DQ792" s="577"/>
      <c r="DR792" s="577"/>
      <c r="DS792" s="577"/>
      <c r="DT792" s="577"/>
      <c r="DU792" s="577"/>
      <c r="DV792" s="585"/>
      <c r="EE792" s="205"/>
      <c r="EF792" s="205"/>
      <c r="EG792" s="205"/>
      <c r="EH792" s="205"/>
      <c r="EI792" s="205"/>
      <c r="EJ792" s="205"/>
      <c r="EK792" s="205"/>
      <c r="EL792" s="205"/>
      <c r="EM792" s="205"/>
      <c r="EN792" s="205"/>
      <c r="EO792" s="205"/>
      <c r="EP792" s="205"/>
    </row>
    <row r="793" spans="2:146" ht="18.75" customHeight="1" thickBot="1" x14ac:dyDescent="0.45">
      <c r="B793" s="58"/>
      <c r="C793" s="58"/>
      <c r="D793" s="58"/>
      <c r="E793" s="143"/>
      <c r="F793" s="58"/>
      <c r="I793" s="609"/>
      <c r="J793" s="610"/>
      <c r="K793" s="610"/>
      <c r="L793" s="610"/>
      <c r="M793" s="610"/>
      <c r="N793" s="610"/>
      <c r="O793" s="610"/>
      <c r="P793" s="611"/>
      <c r="Q793" s="591"/>
      <c r="R793" s="580"/>
      <c r="S793" s="580"/>
      <c r="T793" s="580"/>
      <c r="U793" s="580"/>
      <c r="V793" s="580"/>
      <c r="W793" s="580"/>
      <c r="X793" s="580"/>
      <c r="Y793" s="580"/>
      <c r="Z793" s="580"/>
      <c r="AA793" s="580"/>
      <c r="AB793" s="580"/>
      <c r="AC793" s="580"/>
      <c r="AD793" s="580"/>
      <c r="AE793" s="580"/>
      <c r="AF793" s="580"/>
      <c r="AG793" s="580"/>
      <c r="AH793" s="580"/>
      <c r="AI793" s="580"/>
      <c r="AJ793" s="586"/>
      <c r="AK793" s="591"/>
      <c r="AL793" s="580"/>
      <c r="AM793" s="580"/>
      <c r="AN793" s="580"/>
      <c r="AO793" s="580"/>
      <c r="AP793" s="580"/>
      <c r="AQ793" s="580"/>
      <c r="AR793" s="580"/>
      <c r="AS793" s="580"/>
      <c r="AT793" s="580"/>
      <c r="AU793" s="580"/>
      <c r="AV793" s="580"/>
      <c r="AW793" s="580"/>
      <c r="AX793" s="580"/>
      <c r="AY793" s="580"/>
      <c r="AZ793" s="580"/>
      <c r="BA793" s="580"/>
      <c r="BB793" s="580"/>
      <c r="BC793" s="580"/>
      <c r="BD793" s="580"/>
      <c r="BE793" s="580"/>
      <c r="BF793" s="580"/>
      <c r="BG793" s="580"/>
      <c r="BH793" s="586"/>
      <c r="BP793" s="58"/>
      <c r="BQ793" s="58"/>
      <c r="BR793" s="58"/>
      <c r="BS793" s="143"/>
      <c r="BT793" s="58"/>
      <c r="BW793" s="609"/>
      <c r="BX793" s="610"/>
      <c r="BY793" s="610"/>
      <c r="BZ793" s="610"/>
      <c r="CA793" s="610"/>
      <c r="CB793" s="610"/>
      <c r="CC793" s="610"/>
      <c r="CD793" s="611"/>
      <c r="CE793" s="591"/>
      <c r="CF793" s="580"/>
      <c r="CG793" s="580"/>
      <c r="CH793" s="580"/>
      <c r="CI793" s="580"/>
      <c r="CJ793" s="580"/>
      <c r="CK793" s="580"/>
      <c r="CL793" s="580"/>
      <c r="CM793" s="580"/>
      <c r="CN793" s="580"/>
      <c r="CO793" s="580"/>
      <c r="CP793" s="580"/>
      <c r="CQ793" s="580"/>
      <c r="CR793" s="580"/>
      <c r="CS793" s="580"/>
      <c r="CT793" s="580"/>
      <c r="CU793" s="580"/>
      <c r="CV793" s="580"/>
      <c r="CW793" s="580"/>
      <c r="CX793" s="586"/>
      <c r="CY793" s="591"/>
      <c r="CZ793" s="580"/>
      <c r="DA793" s="580"/>
      <c r="DB793" s="580"/>
      <c r="DC793" s="580"/>
      <c r="DD793" s="580"/>
      <c r="DE793" s="580"/>
      <c r="DF793" s="580"/>
      <c r="DG793" s="580"/>
      <c r="DH793" s="580"/>
      <c r="DI793" s="580"/>
      <c r="DJ793" s="580"/>
      <c r="DK793" s="580"/>
      <c r="DL793" s="580"/>
      <c r="DM793" s="580"/>
      <c r="DN793" s="580"/>
      <c r="DO793" s="580"/>
      <c r="DP793" s="580"/>
      <c r="DQ793" s="580"/>
      <c r="DR793" s="580"/>
      <c r="DS793" s="580"/>
      <c r="DT793" s="580"/>
      <c r="DU793" s="580"/>
      <c r="DV793" s="586"/>
      <c r="EE793" s="205"/>
      <c r="EF793" s="205"/>
      <c r="EG793" s="205"/>
      <c r="EH793" s="205"/>
      <c r="EI793" s="205"/>
      <c r="EJ793" s="205"/>
      <c r="EK793" s="205"/>
      <c r="EL793" s="205"/>
      <c r="EM793" s="205"/>
      <c r="EN793" s="205"/>
      <c r="EO793" s="205"/>
      <c r="EP793" s="205"/>
    </row>
    <row r="794" spans="2:146" ht="18.75" customHeight="1" x14ac:dyDescent="0.4">
      <c r="B794" s="58"/>
      <c r="C794" s="58"/>
      <c r="D794" s="58"/>
      <c r="E794" s="143"/>
      <c r="F794" s="58"/>
      <c r="I794" s="609"/>
      <c r="J794" s="610"/>
      <c r="K794" s="610"/>
      <c r="L794" s="610"/>
      <c r="M794" s="610"/>
      <c r="N794" s="610"/>
      <c r="O794" s="610"/>
      <c r="P794" s="611"/>
      <c r="Q794" s="177"/>
      <c r="R794" s="163"/>
      <c r="S794" s="163"/>
      <c r="T794" s="163"/>
      <c r="U794" s="163"/>
      <c r="V794" s="163"/>
      <c r="W794" s="163"/>
      <c r="X794" s="163"/>
      <c r="Y794" s="163"/>
      <c r="Z794" s="163"/>
      <c r="AA794" s="163"/>
      <c r="AB794" s="163"/>
      <c r="AC794" s="163"/>
      <c r="AD794" s="163"/>
      <c r="AE794" s="163"/>
      <c r="AF794" s="163"/>
      <c r="AG794" s="163"/>
      <c r="AH794" s="163"/>
      <c r="AI794" s="163"/>
      <c r="AJ794" s="144"/>
      <c r="AK794" s="163"/>
      <c r="AL794" s="163"/>
      <c r="AM794" s="163"/>
      <c r="AN794" s="163"/>
      <c r="AO794" s="163"/>
      <c r="AP794" s="163"/>
      <c r="AQ794" s="163"/>
      <c r="AR794" s="163"/>
      <c r="AS794" s="163"/>
      <c r="AT794" s="163"/>
      <c r="AU794" s="163"/>
      <c r="AV794" s="163"/>
      <c r="AW794" s="163"/>
      <c r="AX794" s="163"/>
      <c r="AY794" s="163"/>
      <c r="AZ794" s="163"/>
      <c r="BA794" s="163"/>
      <c r="BB794" s="163"/>
      <c r="BC794" s="163"/>
      <c r="BD794" s="163"/>
      <c r="BE794" s="163"/>
      <c r="BF794" s="163"/>
      <c r="BG794" s="163"/>
      <c r="BH794" s="148"/>
      <c r="BP794" s="58"/>
      <c r="BQ794" s="58"/>
      <c r="BR794" s="58"/>
      <c r="BS794" s="143"/>
      <c r="BT794" s="58"/>
      <c r="BW794" s="609"/>
      <c r="BX794" s="610"/>
      <c r="BY794" s="610"/>
      <c r="BZ794" s="610"/>
      <c r="CA794" s="610"/>
      <c r="CB794" s="610"/>
      <c r="CC794" s="610"/>
      <c r="CD794" s="611"/>
      <c r="CE794" s="177"/>
      <c r="CF794" s="163"/>
      <c r="CG794" s="163"/>
      <c r="CH794" s="163"/>
      <c r="CI794" s="163"/>
      <c r="CJ794" s="163"/>
      <c r="CK794" s="163"/>
      <c r="CL794" s="163"/>
      <c r="CM794" s="163"/>
      <c r="CN794" s="163"/>
      <c r="CO794" s="163"/>
      <c r="CP794" s="163"/>
      <c r="CQ794" s="163"/>
      <c r="CR794" s="163"/>
      <c r="CS794" s="163"/>
      <c r="CT794" s="163"/>
      <c r="CU794" s="163"/>
      <c r="CV794" s="163"/>
      <c r="CW794" s="163"/>
      <c r="CX794" s="144"/>
      <c r="CY794" s="163"/>
      <c r="CZ794" s="163"/>
      <c r="DA794" s="163"/>
      <c r="DB794" s="163"/>
      <c r="DC794" s="163"/>
      <c r="DD794" s="163"/>
      <c r="DE794" s="163"/>
      <c r="DF794" s="163"/>
      <c r="DG794" s="163"/>
      <c r="DH794" s="163"/>
      <c r="DI794" s="163"/>
      <c r="DJ794" s="163"/>
      <c r="DK794" s="163"/>
      <c r="DL794" s="163"/>
      <c r="DM794" s="163"/>
      <c r="DN794" s="163"/>
      <c r="DO794" s="163"/>
      <c r="DP794" s="163"/>
      <c r="DQ794" s="163"/>
      <c r="DR794" s="163"/>
      <c r="DS794" s="163"/>
      <c r="DT794" s="163"/>
      <c r="DU794" s="163"/>
      <c r="DV794" s="148"/>
      <c r="EE794" s="203"/>
      <c r="EF794" s="203"/>
      <c r="EG794" s="203"/>
      <c r="EH794" s="203"/>
      <c r="EI794" s="203"/>
      <c r="EJ794" s="203"/>
      <c r="EK794" s="203"/>
      <c r="EL794" s="203"/>
      <c r="EM794" s="203"/>
      <c r="EN794" s="203"/>
      <c r="EO794" s="203"/>
      <c r="EP794" s="205"/>
    </row>
    <row r="795" spans="2:146" ht="18.75" customHeight="1" thickBot="1" x14ac:dyDescent="0.45">
      <c r="B795" s="58"/>
      <c r="C795" s="58"/>
      <c r="D795" s="58"/>
      <c r="E795" s="146"/>
      <c r="F795" s="147"/>
      <c r="G795" s="86"/>
      <c r="H795" s="86"/>
      <c r="I795" s="609"/>
      <c r="J795" s="610"/>
      <c r="K795" s="610"/>
      <c r="L795" s="610"/>
      <c r="M795" s="610"/>
      <c r="N795" s="610"/>
      <c r="O795" s="610"/>
      <c r="P795" s="611"/>
      <c r="Q795" s="620" t="s">
        <v>267</v>
      </c>
      <c r="R795" s="481"/>
      <c r="S795" s="481"/>
      <c r="T795" s="481"/>
      <c r="U795" s="481" t="s">
        <v>94</v>
      </c>
      <c r="V795" s="481"/>
      <c r="W795" s="361"/>
      <c r="X795" s="361"/>
      <c r="Y795" s="361"/>
      <c r="Z795" s="361"/>
      <c r="AA795" s="361"/>
      <c r="AB795" s="361"/>
      <c r="AC795" s="361"/>
      <c r="AD795" s="361"/>
      <c r="AE795" s="361"/>
      <c r="AF795" s="361"/>
      <c r="AG795" s="58" t="s">
        <v>95</v>
      </c>
      <c r="AH795" s="58"/>
      <c r="AI795" s="58"/>
      <c r="AJ795" s="148"/>
      <c r="AK795" s="58"/>
      <c r="AL795" s="621" t="s">
        <v>52</v>
      </c>
      <c r="AM795" s="621"/>
      <c r="AN795" s="92" t="s">
        <v>102</v>
      </c>
      <c r="AO795" s="92"/>
      <c r="AP795" s="92"/>
      <c r="AQ795" s="92"/>
      <c r="AR795" s="92"/>
      <c r="AS795" s="92"/>
      <c r="AT795" s="92"/>
      <c r="AU795" s="92"/>
      <c r="AV795" s="92"/>
      <c r="AW795" s="92"/>
      <c r="AX795" s="92"/>
      <c r="AY795" s="92"/>
      <c r="AZ795" s="92"/>
      <c r="BA795" s="92"/>
      <c r="BB795" s="92"/>
      <c r="BC795" s="92"/>
      <c r="BD795" s="92"/>
      <c r="BE795" s="92"/>
      <c r="BF795" s="92"/>
      <c r="BG795" s="92"/>
      <c r="BH795" s="148"/>
      <c r="BP795" s="58"/>
      <c r="BQ795" s="58"/>
      <c r="BR795" s="58"/>
      <c r="BS795" s="146"/>
      <c r="BT795" s="147"/>
      <c r="BU795" s="86"/>
      <c r="BV795" s="86"/>
      <c r="BW795" s="609"/>
      <c r="BX795" s="610"/>
      <c r="BY795" s="610"/>
      <c r="BZ795" s="610"/>
      <c r="CA795" s="610"/>
      <c r="CB795" s="610"/>
      <c r="CC795" s="610"/>
      <c r="CD795" s="611"/>
      <c r="CE795" s="620" t="s">
        <v>267</v>
      </c>
      <c r="CF795" s="481"/>
      <c r="CG795" s="481"/>
      <c r="CH795" s="481"/>
      <c r="CI795" s="481" t="s">
        <v>94</v>
      </c>
      <c r="CJ795" s="481"/>
      <c r="CK795" s="361" t="s">
        <v>383</v>
      </c>
      <c r="CL795" s="361"/>
      <c r="CM795" s="361"/>
      <c r="CN795" s="361"/>
      <c r="CO795" s="361"/>
      <c r="CP795" s="361"/>
      <c r="CQ795" s="361"/>
      <c r="CR795" s="361"/>
      <c r="CS795" s="361"/>
      <c r="CT795" s="361"/>
      <c r="CU795" s="58" t="s">
        <v>95</v>
      </c>
      <c r="CV795" s="58"/>
      <c r="CW795" s="58"/>
      <c r="CX795" s="148"/>
      <c r="CY795" s="58"/>
      <c r="CZ795" s="621" t="s">
        <v>52</v>
      </c>
      <c r="DA795" s="621"/>
      <c r="DB795" s="92" t="s">
        <v>102</v>
      </c>
      <c r="DC795" s="92"/>
      <c r="DD795" s="92"/>
      <c r="DE795" s="92"/>
      <c r="DF795" s="92"/>
      <c r="DG795" s="92"/>
      <c r="DH795" s="92"/>
      <c r="DI795" s="92"/>
      <c r="DJ795" s="92"/>
      <c r="DK795" s="92"/>
      <c r="DL795" s="92"/>
      <c r="DM795" s="92"/>
      <c r="DN795" s="92"/>
      <c r="DO795" s="92"/>
      <c r="DP795" s="92"/>
      <c r="DQ795" s="92"/>
      <c r="DR795" s="92"/>
      <c r="DS795" s="92"/>
      <c r="DT795" s="92"/>
      <c r="DU795" s="92"/>
      <c r="DV795" s="148"/>
      <c r="EE795" s="201"/>
      <c r="EF795" s="203"/>
      <c r="EG795" s="205"/>
      <c r="EH795" s="205"/>
      <c r="EI795" s="205"/>
      <c r="EJ795" s="205"/>
      <c r="EK795" s="205"/>
      <c r="EL795" s="205"/>
      <c r="EM795" s="205"/>
      <c r="EN795" s="205"/>
      <c r="EO795" s="205"/>
      <c r="EP795" s="205"/>
    </row>
    <row r="796" spans="2:146" ht="18.75" customHeight="1" x14ac:dyDescent="0.4">
      <c r="B796" s="58"/>
      <c r="C796" s="58"/>
      <c r="D796" s="58"/>
      <c r="E796" s="58"/>
      <c r="F796" s="58"/>
      <c r="I796" s="609"/>
      <c r="J796" s="610"/>
      <c r="K796" s="610"/>
      <c r="L796" s="610"/>
      <c r="M796" s="610"/>
      <c r="N796" s="610"/>
      <c r="O796" s="610"/>
      <c r="P796" s="611"/>
      <c r="Q796" s="620" t="s">
        <v>268</v>
      </c>
      <c r="R796" s="481"/>
      <c r="S796" s="481"/>
      <c r="T796" s="481"/>
      <c r="U796" s="481" t="s">
        <v>94</v>
      </c>
      <c r="V796" s="481"/>
      <c r="W796" s="514"/>
      <c r="X796" s="514"/>
      <c r="Y796" s="90" t="s">
        <v>95</v>
      </c>
      <c r="Z796" s="58" t="s">
        <v>97</v>
      </c>
      <c r="AA796" s="58"/>
      <c r="AB796" s="58"/>
      <c r="AC796" s="58"/>
      <c r="AD796" s="58"/>
      <c r="AE796" s="58"/>
      <c r="AF796" s="58"/>
      <c r="AG796" s="58"/>
      <c r="AH796" s="58"/>
      <c r="AI796" s="58"/>
      <c r="AJ796" s="148"/>
      <c r="AK796" s="58"/>
      <c r="AL796" s="621" t="s">
        <v>52</v>
      </c>
      <c r="AM796" s="621"/>
      <c r="AN796" s="92" t="s">
        <v>103</v>
      </c>
      <c r="AO796" s="92"/>
      <c r="AP796" s="92"/>
      <c r="AQ796" s="92"/>
      <c r="AR796" s="92"/>
      <c r="AS796" s="92"/>
      <c r="AT796" s="92"/>
      <c r="AU796" s="92"/>
      <c r="AV796" s="92"/>
      <c r="AW796" s="92"/>
      <c r="AX796" s="92"/>
      <c r="AY796" s="92"/>
      <c r="AZ796" s="92"/>
      <c r="BA796" s="92"/>
      <c r="BB796" s="92"/>
      <c r="BC796" s="92"/>
      <c r="BD796" s="92"/>
      <c r="BE796" s="92"/>
      <c r="BF796" s="92"/>
      <c r="BG796" s="92"/>
      <c r="BH796" s="148"/>
      <c r="BP796" s="58"/>
      <c r="BQ796" s="58"/>
      <c r="BR796" s="58"/>
      <c r="BS796" s="58"/>
      <c r="BT796" s="58"/>
      <c r="BW796" s="609"/>
      <c r="BX796" s="610"/>
      <c r="BY796" s="610"/>
      <c r="BZ796" s="610"/>
      <c r="CA796" s="610"/>
      <c r="CB796" s="610"/>
      <c r="CC796" s="610"/>
      <c r="CD796" s="611"/>
      <c r="CE796" s="620" t="s">
        <v>268</v>
      </c>
      <c r="CF796" s="481"/>
      <c r="CG796" s="481"/>
      <c r="CH796" s="481"/>
      <c r="CI796" s="481" t="s">
        <v>94</v>
      </c>
      <c r="CJ796" s="481"/>
      <c r="CK796" s="514" t="s">
        <v>201</v>
      </c>
      <c r="CL796" s="514"/>
      <c r="CM796" s="90" t="s">
        <v>95</v>
      </c>
      <c r="CN796" s="58" t="s">
        <v>97</v>
      </c>
      <c r="CO796" s="58"/>
      <c r="CP796" s="58"/>
      <c r="CQ796" s="58"/>
      <c r="CR796" s="58"/>
      <c r="CS796" s="58"/>
      <c r="CT796" s="58"/>
      <c r="CU796" s="58"/>
      <c r="CV796" s="58"/>
      <c r="CW796" s="58"/>
      <c r="CX796" s="148"/>
      <c r="CY796" s="58"/>
      <c r="CZ796" s="621" t="s">
        <v>52</v>
      </c>
      <c r="DA796" s="621"/>
      <c r="DB796" s="92" t="s">
        <v>103</v>
      </c>
      <c r="DC796" s="92"/>
      <c r="DD796" s="92"/>
      <c r="DE796" s="92"/>
      <c r="DF796" s="92"/>
      <c r="DG796" s="92"/>
      <c r="DH796" s="92"/>
      <c r="DI796" s="92"/>
      <c r="DJ796" s="92"/>
      <c r="DK796" s="92"/>
      <c r="DL796" s="92"/>
      <c r="DM796" s="92"/>
      <c r="DN796" s="92"/>
      <c r="DO796" s="92"/>
      <c r="DP796" s="92"/>
      <c r="DQ796" s="92"/>
      <c r="DR796" s="92"/>
      <c r="DS796" s="92"/>
      <c r="DT796" s="92"/>
      <c r="DU796" s="92"/>
      <c r="DV796" s="148"/>
      <c r="EE796" s="201"/>
      <c r="EF796" s="203"/>
      <c r="EG796" s="205"/>
      <c r="EH796" s="205"/>
      <c r="EI796" s="205"/>
      <c r="EJ796" s="205"/>
      <c r="EK796" s="205"/>
      <c r="EL796" s="205"/>
      <c r="EM796" s="205"/>
      <c r="EN796" s="205"/>
      <c r="EO796" s="205"/>
      <c r="EP796" s="205"/>
    </row>
    <row r="797" spans="2:146" ht="18.75" customHeight="1" x14ac:dyDescent="0.4">
      <c r="B797" s="58"/>
      <c r="C797" s="58"/>
      <c r="D797" s="58"/>
      <c r="E797" s="58"/>
      <c r="F797" s="58"/>
      <c r="I797" s="609"/>
      <c r="J797" s="610"/>
      <c r="K797" s="610"/>
      <c r="L797" s="610"/>
      <c r="M797" s="610"/>
      <c r="N797" s="610"/>
      <c r="O797" s="610"/>
      <c r="P797" s="611"/>
      <c r="Q797" s="620" t="s">
        <v>99</v>
      </c>
      <c r="R797" s="481"/>
      <c r="S797" s="481"/>
      <c r="T797" s="481"/>
      <c r="U797" s="514"/>
      <c r="V797" s="514"/>
      <c r="W797" s="514"/>
      <c r="X797" s="514"/>
      <c r="Y797" s="514"/>
      <c r="Z797" s="514"/>
      <c r="AA797" s="514"/>
      <c r="AB797" s="514"/>
      <c r="AC797" s="514"/>
      <c r="AD797" s="514"/>
      <c r="AE797" s="514"/>
      <c r="AF797" s="514"/>
      <c r="AG797" s="58"/>
      <c r="AH797" s="58"/>
      <c r="AI797" s="58"/>
      <c r="AJ797" s="148"/>
      <c r="AK797" s="58"/>
      <c r="AL797" s="178"/>
      <c r="AM797" s="178"/>
      <c r="AN797" s="92"/>
      <c r="AO797" s="92"/>
      <c r="AP797" s="92"/>
      <c r="AQ797" s="92"/>
      <c r="AR797" s="92"/>
      <c r="AS797" s="92"/>
      <c r="AT797" s="92"/>
      <c r="AU797" s="92"/>
      <c r="AV797" s="92"/>
      <c r="AW797" s="92"/>
      <c r="AX797" s="92"/>
      <c r="AY797" s="92"/>
      <c r="AZ797" s="92"/>
      <c r="BA797" s="92"/>
      <c r="BB797" s="92"/>
      <c r="BC797" s="92"/>
      <c r="BD797" s="92"/>
      <c r="BE797" s="92"/>
      <c r="BF797" s="92"/>
      <c r="BG797" s="92"/>
      <c r="BH797" s="148"/>
      <c r="BP797" s="58"/>
      <c r="BQ797" s="58"/>
      <c r="BR797" s="58"/>
      <c r="BS797" s="58"/>
      <c r="BT797" s="58"/>
      <c r="BW797" s="609"/>
      <c r="BX797" s="610"/>
      <c r="BY797" s="610"/>
      <c r="BZ797" s="610"/>
      <c r="CA797" s="610"/>
      <c r="CB797" s="610"/>
      <c r="CC797" s="610"/>
      <c r="CD797" s="611"/>
      <c r="CE797" s="620" t="s">
        <v>99</v>
      </c>
      <c r="CF797" s="481"/>
      <c r="CG797" s="481"/>
      <c r="CH797" s="481"/>
      <c r="CI797" s="514" t="s">
        <v>257</v>
      </c>
      <c r="CJ797" s="514"/>
      <c r="CK797" s="514"/>
      <c r="CL797" s="514"/>
      <c r="CM797" s="514"/>
      <c r="CN797" s="514"/>
      <c r="CO797" s="514"/>
      <c r="CP797" s="514"/>
      <c r="CQ797" s="514"/>
      <c r="CR797" s="514"/>
      <c r="CS797" s="514"/>
      <c r="CT797" s="514"/>
      <c r="CU797" s="58"/>
      <c r="CV797" s="58"/>
      <c r="CW797" s="58"/>
      <c r="CX797" s="148"/>
      <c r="CY797" s="58"/>
      <c r="CZ797" s="178"/>
      <c r="DA797" s="178"/>
      <c r="DB797" s="92"/>
      <c r="DC797" s="92"/>
      <c r="DD797" s="92"/>
      <c r="DE797" s="92"/>
      <c r="DF797" s="92"/>
      <c r="DG797" s="92"/>
      <c r="DH797" s="92"/>
      <c r="DI797" s="92"/>
      <c r="DJ797" s="92"/>
      <c r="DK797" s="92"/>
      <c r="DL797" s="92"/>
      <c r="DM797" s="92"/>
      <c r="DN797" s="92"/>
      <c r="DO797" s="92"/>
      <c r="DP797" s="92"/>
      <c r="DQ797" s="92"/>
      <c r="DR797" s="92"/>
      <c r="DS797" s="92"/>
      <c r="DT797" s="92"/>
      <c r="DU797" s="92"/>
      <c r="DV797" s="148"/>
    </row>
    <row r="798" spans="2:146" ht="18.75" customHeight="1" x14ac:dyDescent="0.4">
      <c r="B798" s="58"/>
      <c r="C798" s="58"/>
      <c r="D798" s="58"/>
      <c r="E798" s="58"/>
      <c r="F798" s="58"/>
      <c r="I798" s="609"/>
      <c r="J798" s="610"/>
      <c r="K798" s="610"/>
      <c r="L798" s="610"/>
      <c r="M798" s="610"/>
      <c r="N798" s="610"/>
      <c r="O798" s="610"/>
      <c r="P798" s="611"/>
      <c r="Q798" s="620" t="s">
        <v>99</v>
      </c>
      <c r="R798" s="481"/>
      <c r="S798" s="481"/>
      <c r="T798" s="481"/>
      <c r="U798" s="514"/>
      <c r="V798" s="514"/>
      <c r="W798" s="514"/>
      <c r="X798" s="514"/>
      <c r="Y798" s="514"/>
      <c r="Z798" s="514"/>
      <c r="AA798" s="514"/>
      <c r="AB798" s="514"/>
      <c r="AC798" s="514"/>
      <c r="AD798" s="514"/>
      <c r="AE798" s="514"/>
      <c r="AF798" s="514"/>
      <c r="AG798" s="58"/>
      <c r="AH798" s="58"/>
      <c r="AI798" s="58"/>
      <c r="AJ798" s="148"/>
      <c r="AK798" s="58"/>
      <c r="AL798" s="58"/>
      <c r="AM798" s="178"/>
      <c r="AN798" s="102"/>
      <c r="AO798" s="102"/>
      <c r="AP798" s="102"/>
      <c r="AQ798" s="102"/>
      <c r="AR798" s="102"/>
      <c r="AS798" s="102"/>
      <c r="AT798" s="102"/>
      <c r="AU798" s="102"/>
      <c r="AV798" s="102"/>
      <c r="AW798" s="102"/>
      <c r="AX798" s="102"/>
      <c r="AY798" s="102"/>
      <c r="AZ798" s="102"/>
      <c r="BA798" s="102"/>
      <c r="BB798" s="102"/>
      <c r="BC798" s="102"/>
      <c r="BD798" s="102"/>
      <c r="BE798" s="102"/>
      <c r="BF798" s="102"/>
      <c r="BG798" s="102"/>
      <c r="BH798" s="148"/>
      <c r="BP798" s="58"/>
      <c r="BQ798" s="58"/>
      <c r="BR798" s="58"/>
      <c r="BS798" s="58"/>
      <c r="BT798" s="58"/>
      <c r="BW798" s="609"/>
      <c r="BX798" s="610"/>
      <c r="BY798" s="610"/>
      <c r="BZ798" s="610"/>
      <c r="CA798" s="610"/>
      <c r="CB798" s="610"/>
      <c r="CC798" s="610"/>
      <c r="CD798" s="611"/>
      <c r="CE798" s="620" t="s">
        <v>99</v>
      </c>
      <c r="CF798" s="481"/>
      <c r="CG798" s="481"/>
      <c r="CH798" s="481"/>
      <c r="CI798" s="514" t="s">
        <v>257</v>
      </c>
      <c r="CJ798" s="514"/>
      <c r="CK798" s="514"/>
      <c r="CL798" s="514"/>
      <c r="CM798" s="514"/>
      <c r="CN798" s="514"/>
      <c r="CO798" s="514"/>
      <c r="CP798" s="514"/>
      <c r="CQ798" s="514"/>
      <c r="CR798" s="514"/>
      <c r="CS798" s="514"/>
      <c r="CT798" s="514"/>
      <c r="CU798" s="58"/>
      <c r="CV798" s="58"/>
      <c r="CW798" s="58"/>
      <c r="CX798" s="148"/>
      <c r="CY798" s="58"/>
      <c r="CZ798" s="58"/>
      <c r="DA798" s="178"/>
      <c r="DB798" s="102"/>
      <c r="DC798" s="102"/>
      <c r="DD798" s="102"/>
      <c r="DE798" s="102"/>
      <c r="DF798" s="102"/>
      <c r="DG798" s="102"/>
      <c r="DH798" s="102"/>
      <c r="DI798" s="102"/>
      <c r="DJ798" s="102"/>
      <c r="DK798" s="102"/>
      <c r="DL798" s="102"/>
      <c r="DM798" s="102"/>
      <c r="DN798" s="102"/>
      <c r="DO798" s="102"/>
      <c r="DP798" s="102"/>
      <c r="DQ798" s="102"/>
      <c r="DR798" s="102"/>
      <c r="DS798" s="102"/>
      <c r="DT798" s="102"/>
      <c r="DU798" s="102"/>
      <c r="DV798" s="148"/>
    </row>
    <row r="799" spans="2:146" ht="18.75" customHeight="1" x14ac:dyDescent="0.4">
      <c r="B799" s="58"/>
      <c r="C799" s="58"/>
      <c r="D799" s="58"/>
      <c r="E799" s="58"/>
      <c r="F799" s="58"/>
      <c r="I799" s="609"/>
      <c r="J799" s="610"/>
      <c r="K799" s="610"/>
      <c r="L799" s="610"/>
      <c r="M799" s="610"/>
      <c r="N799" s="610"/>
      <c r="O799" s="610"/>
      <c r="P799" s="611"/>
      <c r="AG799" s="58"/>
      <c r="AH799" s="58"/>
      <c r="AI799" s="58"/>
      <c r="AJ799" s="148"/>
      <c r="AK799" s="58"/>
      <c r="AL799" s="58"/>
      <c r="AM799" s="178"/>
      <c r="AN799" s="92"/>
      <c r="AO799" s="92"/>
      <c r="AP799" s="92"/>
      <c r="AQ799" s="92"/>
      <c r="AR799" s="92"/>
      <c r="AS799" s="92"/>
      <c r="AT799" s="92"/>
      <c r="AU799" s="92"/>
      <c r="AV799" s="92"/>
      <c r="AW799" s="92"/>
      <c r="AX799" s="92"/>
      <c r="AY799" s="92"/>
      <c r="AZ799" s="92"/>
      <c r="BA799" s="92"/>
      <c r="BB799" s="92"/>
      <c r="BC799" s="92"/>
      <c r="BD799" s="92"/>
      <c r="BE799" s="92"/>
      <c r="BF799" s="92"/>
      <c r="BG799" s="92"/>
      <c r="BH799" s="148"/>
      <c r="BP799" s="58"/>
      <c r="BQ799" s="58"/>
      <c r="BR799" s="58"/>
      <c r="BS799" s="58"/>
      <c r="BT799" s="58"/>
      <c r="BW799" s="609"/>
      <c r="BX799" s="610"/>
      <c r="BY799" s="610"/>
      <c r="BZ799" s="610"/>
      <c r="CA799" s="610"/>
      <c r="CB799" s="610"/>
      <c r="CC799" s="610"/>
      <c r="CD799" s="611"/>
      <c r="CU799" s="58"/>
      <c r="CV799" s="58"/>
      <c r="CW799" s="58"/>
      <c r="CX799" s="148"/>
      <c r="CY799" s="58"/>
      <c r="CZ799" s="58"/>
      <c r="DA799" s="178"/>
      <c r="DB799" s="92"/>
      <c r="DC799" s="92"/>
      <c r="DD799" s="92"/>
      <c r="DE799" s="92"/>
      <c r="DF799" s="92"/>
      <c r="DG799" s="92"/>
      <c r="DH799" s="92"/>
      <c r="DI799" s="92"/>
      <c r="DJ799" s="92"/>
      <c r="DK799" s="92"/>
      <c r="DL799" s="92"/>
      <c r="DM799" s="92"/>
      <c r="DN799" s="92"/>
      <c r="DO799" s="92"/>
      <c r="DP799" s="92"/>
      <c r="DQ799" s="92"/>
      <c r="DR799" s="92"/>
      <c r="DS799" s="92"/>
      <c r="DT799" s="92"/>
      <c r="DU799" s="92"/>
      <c r="DV799" s="148"/>
    </row>
    <row r="800" spans="2:146" ht="18.75" customHeight="1" thickBot="1" x14ac:dyDescent="0.45">
      <c r="C800" s="58"/>
      <c r="D800" s="58"/>
      <c r="E800" s="58"/>
      <c r="F800" s="58"/>
      <c r="I800" s="612"/>
      <c r="J800" s="613"/>
      <c r="K800" s="613"/>
      <c r="L800" s="613"/>
      <c r="M800" s="613"/>
      <c r="N800" s="613"/>
      <c r="O800" s="613"/>
      <c r="P800" s="614"/>
      <c r="Q800" s="146"/>
      <c r="R800" s="147"/>
      <c r="S800" s="147"/>
      <c r="T800" s="147"/>
      <c r="U800" s="147"/>
      <c r="V800" s="147"/>
      <c r="W800" s="147"/>
      <c r="X800" s="147"/>
      <c r="Y800" s="147"/>
      <c r="Z800" s="147"/>
      <c r="AA800" s="147"/>
      <c r="AB800" s="147"/>
      <c r="AC800" s="147"/>
      <c r="AD800" s="147"/>
      <c r="AE800" s="147"/>
      <c r="AF800" s="147"/>
      <c r="AG800" s="147"/>
      <c r="AH800" s="147"/>
      <c r="AI800" s="147"/>
      <c r="AJ800" s="149"/>
      <c r="AK800" s="147"/>
      <c r="AL800" s="147"/>
      <c r="AM800" s="147"/>
      <c r="AN800" s="147"/>
      <c r="AO800" s="147"/>
      <c r="AP800" s="147"/>
      <c r="AQ800" s="147"/>
      <c r="AR800" s="147"/>
      <c r="AS800" s="147"/>
      <c r="AT800" s="147"/>
      <c r="AU800" s="147"/>
      <c r="AV800" s="147"/>
      <c r="AW800" s="147"/>
      <c r="AX800" s="147"/>
      <c r="AY800" s="147"/>
      <c r="AZ800" s="147"/>
      <c r="BA800" s="147"/>
      <c r="BB800" s="147"/>
      <c r="BC800" s="147"/>
      <c r="BD800" s="147"/>
      <c r="BE800" s="147"/>
      <c r="BF800" s="147"/>
      <c r="BG800" s="147"/>
      <c r="BH800" s="149"/>
      <c r="BQ800" s="58"/>
      <c r="BR800" s="58"/>
      <c r="BS800" s="58"/>
      <c r="BT800" s="58"/>
      <c r="BW800" s="612"/>
      <c r="BX800" s="613"/>
      <c r="BY800" s="613"/>
      <c r="BZ800" s="613"/>
      <c r="CA800" s="613"/>
      <c r="CB800" s="613"/>
      <c r="CC800" s="613"/>
      <c r="CD800" s="614"/>
      <c r="CE800" s="146"/>
      <c r="CF800" s="147"/>
      <c r="CG800" s="147"/>
      <c r="CH800" s="147"/>
      <c r="CI800" s="147"/>
      <c r="CJ800" s="147"/>
      <c r="CK800" s="147"/>
      <c r="CL800" s="147"/>
      <c r="CM800" s="147"/>
      <c r="CN800" s="147"/>
      <c r="CO800" s="147"/>
      <c r="CP800" s="147"/>
      <c r="CQ800" s="147"/>
      <c r="CR800" s="147"/>
      <c r="CS800" s="147"/>
      <c r="CT800" s="147"/>
      <c r="CU800" s="147"/>
      <c r="CV800" s="147"/>
      <c r="CW800" s="147"/>
      <c r="CX800" s="149"/>
      <c r="CY800" s="147"/>
      <c r="CZ800" s="147"/>
      <c r="DA800" s="147"/>
      <c r="DB800" s="147"/>
      <c r="DC800" s="147"/>
      <c r="DD800" s="147"/>
      <c r="DE800" s="147"/>
      <c r="DF800" s="147"/>
      <c r="DG800" s="147"/>
      <c r="DH800" s="147"/>
      <c r="DI800" s="147"/>
      <c r="DJ800" s="147"/>
      <c r="DK800" s="147"/>
      <c r="DL800" s="147"/>
      <c r="DM800" s="147"/>
      <c r="DN800" s="147"/>
      <c r="DO800" s="147"/>
      <c r="DP800" s="147"/>
      <c r="DQ800" s="147"/>
      <c r="DR800" s="147"/>
      <c r="DS800" s="147"/>
      <c r="DT800" s="147"/>
      <c r="DU800" s="147"/>
      <c r="DV800" s="149"/>
    </row>
    <row r="801" spans="1:195" s="235" customFormat="1" ht="18.75" customHeight="1" x14ac:dyDescent="0.4">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c r="AA801" s="58"/>
      <c r="AB801" s="58"/>
      <c r="AC801" s="58"/>
      <c r="AD801" s="58"/>
      <c r="AE801" s="58"/>
      <c r="AF801" s="58"/>
      <c r="AG801" s="58"/>
      <c r="AH801" s="58"/>
      <c r="AI801" s="58"/>
      <c r="AJ801" s="58"/>
      <c r="AK801" s="58"/>
      <c r="AL801" s="58"/>
      <c r="AM801" s="58"/>
      <c r="AN801" s="58"/>
      <c r="AO801" s="58"/>
      <c r="AP801" s="58"/>
      <c r="AQ801" s="58"/>
      <c r="AR801" s="58"/>
      <c r="AS801" s="58"/>
      <c r="AT801" s="58"/>
      <c r="AU801" s="58"/>
      <c r="AV801" s="58"/>
      <c r="AW801" s="58"/>
      <c r="AX801" s="58"/>
      <c r="AY801" s="58"/>
      <c r="AZ801" s="58"/>
      <c r="BA801" s="58"/>
      <c r="BB801" s="58"/>
      <c r="BC801" s="58"/>
      <c r="BD801" s="58"/>
      <c r="BE801" s="58"/>
      <c r="BF801" s="58"/>
      <c r="BG801" s="58"/>
      <c r="BH801" s="58"/>
      <c r="BI801" s="58"/>
      <c r="BJ801" s="58"/>
      <c r="BK801" s="58"/>
      <c r="BL801" s="58"/>
      <c r="BM801" s="58"/>
      <c r="BN801" s="58"/>
      <c r="BO801" s="58"/>
      <c r="BP801" s="58"/>
      <c r="BQ801" s="58"/>
      <c r="BR801" s="58"/>
      <c r="BS801" s="58"/>
      <c r="BT801" s="58"/>
      <c r="BU801" s="58"/>
      <c r="BV801" s="58"/>
      <c r="BW801" s="58"/>
      <c r="BX801" s="58"/>
      <c r="BY801" s="58"/>
      <c r="BZ801" s="58"/>
      <c r="CA801" s="58"/>
      <c r="CB801" s="58"/>
      <c r="CC801" s="58"/>
      <c r="CD801" s="58"/>
      <c r="CE801" s="58"/>
      <c r="CF801" s="58"/>
      <c r="CG801" s="58"/>
      <c r="CH801" s="58"/>
      <c r="CI801" s="58"/>
      <c r="CJ801" s="58"/>
      <c r="CK801" s="58"/>
      <c r="CL801" s="58"/>
      <c r="CM801" s="58"/>
      <c r="CN801" s="58"/>
      <c r="CO801" s="58"/>
      <c r="CP801" s="58"/>
      <c r="CQ801" s="58"/>
      <c r="CR801" s="58"/>
      <c r="CS801" s="58"/>
      <c r="CT801" s="58"/>
      <c r="CU801" s="58"/>
      <c r="CV801" s="58"/>
      <c r="CW801" s="58"/>
      <c r="CX801" s="58"/>
      <c r="CY801" s="58"/>
      <c r="CZ801" s="58"/>
      <c r="DA801" s="58"/>
      <c r="DB801" s="58"/>
      <c r="DC801" s="58"/>
      <c r="DD801" s="58"/>
      <c r="DE801" s="58"/>
      <c r="DF801" s="58"/>
      <c r="DG801" s="58"/>
      <c r="DH801" s="58"/>
      <c r="DI801" s="58"/>
      <c r="DJ801" s="58"/>
      <c r="DK801" s="58"/>
      <c r="DL801" s="58"/>
      <c r="DM801" s="58"/>
      <c r="DN801" s="58"/>
      <c r="DO801" s="58"/>
      <c r="DP801" s="58"/>
      <c r="DQ801" s="58"/>
      <c r="DR801" s="58"/>
      <c r="DS801" s="58"/>
      <c r="DT801" s="58"/>
      <c r="DU801" s="58"/>
      <c r="DV801" s="58"/>
      <c r="DW801" s="58"/>
      <c r="DX801" s="58"/>
      <c r="DY801" s="58"/>
      <c r="DZ801" s="58"/>
      <c r="EA801" s="58"/>
      <c r="EB801" s="58"/>
      <c r="EC801" s="58"/>
      <c r="ED801" s="187"/>
      <c r="EE801" s="205"/>
      <c r="EF801" s="205"/>
      <c r="EG801" s="205"/>
      <c r="EH801" s="205"/>
      <c r="EI801" s="205"/>
      <c r="EJ801" s="205"/>
      <c r="EK801" s="205"/>
      <c r="EL801" s="205"/>
      <c r="EM801" s="205"/>
      <c r="EN801" s="205"/>
      <c r="EO801" s="205"/>
      <c r="EP801" s="205"/>
      <c r="EQ801" s="205"/>
      <c r="ER801" s="205"/>
      <c r="ES801" s="205"/>
      <c r="ET801" s="205"/>
      <c r="EU801" s="205"/>
      <c r="EV801" s="205"/>
      <c r="EW801" s="205"/>
      <c r="EX801" s="205"/>
      <c r="EY801" s="205"/>
      <c r="EZ801" s="205"/>
      <c r="FA801" s="205"/>
      <c r="FB801" s="205"/>
      <c r="FC801" s="205"/>
      <c r="FD801" s="205"/>
      <c r="FE801" s="205"/>
      <c r="FF801" s="205"/>
      <c r="FG801" s="205"/>
      <c r="FH801" s="205"/>
      <c r="FI801" s="205"/>
      <c r="FJ801" s="205"/>
      <c r="FK801" s="205"/>
      <c r="FL801" s="205"/>
      <c r="FM801" s="205"/>
      <c r="FN801" s="205"/>
      <c r="FO801" s="205"/>
      <c r="FP801" s="205"/>
      <c r="FQ801" s="205"/>
      <c r="FR801" s="205"/>
      <c r="FS801" s="205"/>
      <c r="FT801" s="205"/>
      <c r="FU801" s="205"/>
      <c r="FV801" s="205"/>
      <c r="FW801" s="205"/>
      <c r="FX801" s="205"/>
      <c r="FY801" s="205"/>
      <c r="FZ801" s="205"/>
      <c r="GA801" s="205"/>
      <c r="GB801" s="205"/>
      <c r="GC801" s="205"/>
      <c r="GD801" s="205"/>
      <c r="GE801" s="205"/>
      <c r="GF801" s="205"/>
      <c r="GG801" s="205"/>
      <c r="GH801" s="205"/>
      <c r="GI801" s="205"/>
      <c r="GJ801" s="205"/>
      <c r="GK801" s="205"/>
      <c r="GL801" s="205"/>
      <c r="GM801" s="205"/>
    </row>
    <row r="802" spans="1:195" s="235" customFormat="1" ht="18.75" customHeight="1" x14ac:dyDescent="0.4">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c r="AA802" s="58"/>
      <c r="AB802" s="58"/>
      <c r="AC802" s="58"/>
      <c r="AD802" s="58"/>
      <c r="AE802" s="58"/>
      <c r="AF802" s="58"/>
      <c r="AG802" s="58"/>
      <c r="AH802" s="58"/>
      <c r="AI802" s="58"/>
      <c r="AJ802" s="58"/>
      <c r="AK802" s="58"/>
      <c r="AL802" s="58"/>
      <c r="AM802" s="58"/>
      <c r="AN802" s="58"/>
      <c r="AO802" s="58"/>
      <c r="AP802" s="58"/>
      <c r="AQ802" s="58"/>
      <c r="AR802" s="58"/>
      <c r="AS802" s="58"/>
      <c r="AT802" s="58"/>
      <c r="AU802" s="58"/>
      <c r="AV802" s="58"/>
      <c r="AW802" s="58"/>
      <c r="AX802" s="58"/>
      <c r="AY802" s="58"/>
      <c r="AZ802" s="58"/>
      <c r="BA802" s="58"/>
      <c r="BB802" s="58"/>
      <c r="BC802" s="58"/>
      <c r="BD802" s="58"/>
      <c r="BE802" s="58"/>
      <c r="BF802" s="58"/>
      <c r="BG802" s="58"/>
      <c r="BH802" s="58"/>
      <c r="BI802" s="58"/>
      <c r="BJ802" s="58"/>
      <c r="BK802" s="58"/>
      <c r="BL802" s="58"/>
      <c r="BM802" s="58"/>
      <c r="BN802" s="58"/>
      <c r="BO802" s="58"/>
      <c r="BP802" s="58"/>
      <c r="BQ802" s="58"/>
      <c r="BR802" s="58"/>
      <c r="BS802" s="58"/>
      <c r="BT802" s="58"/>
      <c r="BU802" s="58"/>
      <c r="BV802" s="58"/>
      <c r="BW802" s="58"/>
      <c r="BX802" s="58"/>
      <c r="BY802" s="58"/>
      <c r="BZ802" s="58"/>
      <c r="CA802" s="58"/>
      <c r="CB802" s="58"/>
      <c r="CC802" s="58"/>
      <c r="CD802" s="58"/>
      <c r="CE802" s="58"/>
      <c r="CF802" s="58"/>
      <c r="CG802" s="58"/>
      <c r="CH802" s="58"/>
      <c r="CI802" s="58"/>
      <c r="CJ802" s="58"/>
      <c r="CK802" s="58"/>
      <c r="CL802" s="58"/>
      <c r="CM802" s="58"/>
      <c r="CN802" s="58"/>
      <c r="CO802" s="58"/>
      <c r="CP802" s="58"/>
      <c r="CQ802" s="58"/>
      <c r="CR802" s="58"/>
      <c r="CS802" s="58"/>
      <c r="CT802" s="58"/>
      <c r="CU802" s="58"/>
      <c r="CV802" s="58"/>
      <c r="CW802" s="58"/>
      <c r="CX802" s="58"/>
      <c r="CY802" s="58"/>
      <c r="CZ802" s="58"/>
      <c r="DA802" s="58"/>
      <c r="DB802" s="58"/>
      <c r="DC802" s="58"/>
      <c r="DD802" s="58"/>
      <c r="DE802" s="58"/>
      <c r="DF802" s="58"/>
      <c r="DG802" s="58"/>
      <c r="DH802" s="58"/>
      <c r="DI802" s="58"/>
      <c r="DJ802" s="58"/>
      <c r="DK802" s="58"/>
      <c r="DL802" s="58"/>
      <c r="DM802" s="58"/>
      <c r="DN802" s="58"/>
      <c r="DO802" s="58"/>
      <c r="DP802" s="58"/>
      <c r="DQ802" s="58"/>
      <c r="DR802" s="58"/>
      <c r="DS802" s="58"/>
      <c r="DT802" s="58"/>
      <c r="DU802" s="58"/>
      <c r="DV802" s="58"/>
      <c r="DW802" s="58"/>
      <c r="DX802" s="58"/>
      <c r="DY802" s="58"/>
      <c r="DZ802" s="58"/>
      <c r="EA802" s="58"/>
      <c r="EB802" s="58"/>
      <c r="EC802" s="58"/>
      <c r="ED802" s="187"/>
      <c r="EE802" s="205"/>
      <c r="EF802" s="205"/>
      <c r="EG802" s="205"/>
      <c r="EH802" s="205"/>
      <c r="EI802" s="205"/>
      <c r="EJ802" s="205"/>
      <c r="EK802" s="205"/>
      <c r="EL802" s="205"/>
      <c r="EM802" s="205"/>
      <c r="EN802" s="205"/>
      <c r="EO802" s="205"/>
      <c r="EP802" s="205"/>
      <c r="EQ802" s="205"/>
      <c r="ER802" s="205"/>
      <c r="ES802" s="205"/>
      <c r="ET802" s="205"/>
      <c r="EU802" s="205"/>
      <c r="EV802" s="205"/>
      <c r="EW802" s="205"/>
      <c r="EX802" s="205"/>
      <c r="EY802" s="205"/>
      <c r="EZ802" s="205"/>
      <c r="FA802" s="205"/>
      <c r="FB802" s="205"/>
      <c r="FC802" s="205"/>
      <c r="FD802" s="205"/>
      <c r="FE802" s="205"/>
      <c r="FF802" s="205"/>
      <c r="FG802" s="205"/>
      <c r="FH802" s="205"/>
      <c r="FI802" s="205"/>
      <c r="FJ802" s="205"/>
      <c r="FK802" s="205"/>
      <c r="FL802" s="205"/>
      <c r="FM802" s="205"/>
      <c r="FN802" s="205"/>
      <c r="FO802" s="205"/>
      <c r="FP802" s="205"/>
      <c r="FQ802" s="205"/>
      <c r="FR802" s="205"/>
      <c r="FS802" s="205"/>
      <c r="FT802" s="205"/>
      <c r="FU802" s="205"/>
      <c r="FV802" s="205"/>
      <c r="FW802" s="205"/>
      <c r="FX802" s="205"/>
      <c r="FY802" s="205"/>
      <c r="FZ802" s="205"/>
      <c r="GA802" s="205"/>
      <c r="GB802" s="205"/>
      <c r="GC802" s="205"/>
      <c r="GD802" s="205"/>
      <c r="GE802" s="205"/>
      <c r="GF802" s="205"/>
      <c r="GG802" s="205"/>
      <c r="GH802" s="205"/>
      <c r="GI802" s="205"/>
      <c r="GJ802" s="205"/>
      <c r="GK802" s="205"/>
      <c r="GL802" s="205"/>
      <c r="GM802" s="205"/>
    </row>
    <row r="803" spans="1:195" s="235" customFormat="1" ht="18.75" customHeight="1" x14ac:dyDescent="0.4">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c r="AA803" s="58"/>
      <c r="AB803" s="58"/>
      <c r="AC803" s="58"/>
      <c r="AD803" s="58"/>
      <c r="AE803" s="58"/>
      <c r="AF803" s="58"/>
      <c r="AG803" s="58"/>
      <c r="AH803" s="58"/>
      <c r="AI803" s="58"/>
      <c r="AJ803" s="58"/>
      <c r="AK803" s="58"/>
      <c r="AL803" s="58"/>
      <c r="AM803" s="58"/>
      <c r="AN803" s="58"/>
      <c r="AO803" s="58"/>
      <c r="AP803" s="58"/>
      <c r="AQ803" s="58"/>
      <c r="AR803" s="58"/>
      <c r="AS803" s="58"/>
      <c r="AT803" s="58"/>
      <c r="AU803" s="58"/>
      <c r="AV803" s="58"/>
      <c r="AW803" s="58"/>
      <c r="AX803" s="58"/>
      <c r="AY803" s="58"/>
      <c r="AZ803" s="58"/>
      <c r="BA803" s="58"/>
      <c r="BB803" s="58"/>
      <c r="BC803" s="58"/>
      <c r="BD803" s="58"/>
      <c r="BE803" s="58"/>
      <c r="BF803" s="58"/>
      <c r="BG803" s="58"/>
      <c r="BH803" s="58"/>
      <c r="BI803" s="58"/>
      <c r="BJ803" s="58"/>
      <c r="BK803" s="58"/>
      <c r="BL803" s="58"/>
      <c r="BM803" s="58"/>
      <c r="BN803" s="58"/>
      <c r="BO803" s="58"/>
      <c r="BP803" s="58"/>
      <c r="BQ803" s="58"/>
      <c r="BR803" s="58"/>
      <c r="BS803" s="58"/>
      <c r="BT803" s="58"/>
      <c r="BU803" s="58"/>
      <c r="BV803" s="58"/>
      <c r="BW803" s="58"/>
      <c r="BX803" s="58"/>
      <c r="BY803" s="58"/>
      <c r="BZ803" s="58"/>
      <c r="CA803" s="58"/>
      <c r="CB803" s="58"/>
      <c r="CC803" s="58"/>
      <c r="CD803" s="58"/>
      <c r="CE803" s="58"/>
      <c r="CF803" s="58"/>
      <c r="CG803" s="58"/>
      <c r="CH803" s="58"/>
      <c r="CI803" s="58"/>
      <c r="CJ803" s="58"/>
      <c r="CK803" s="58"/>
      <c r="CL803" s="58"/>
      <c r="CM803" s="58"/>
      <c r="CN803" s="58"/>
      <c r="CO803" s="58"/>
      <c r="CP803" s="58"/>
      <c r="CQ803" s="58"/>
      <c r="CR803" s="58"/>
      <c r="CS803" s="58"/>
      <c r="CT803" s="58"/>
      <c r="CU803" s="58"/>
      <c r="CV803" s="58"/>
      <c r="CW803" s="58"/>
      <c r="CX803" s="58"/>
      <c r="CY803" s="58"/>
      <c r="CZ803" s="58"/>
      <c r="DA803" s="58"/>
      <c r="DB803" s="58"/>
      <c r="DC803" s="58"/>
      <c r="DD803" s="58"/>
      <c r="DE803" s="58"/>
      <c r="DF803" s="58"/>
      <c r="DG803" s="58"/>
      <c r="DH803" s="58"/>
      <c r="DI803" s="58"/>
      <c r="DJ803" s="58"/>
      <c r="DK803" s="58"/>
      <c r="DL803" s="58"/>
      <c r="DM803" s="58"/>
      <c r="DN803" s="58"/>
      <c r="DO803" s="58"/>
      <c r="DP803" s="58"/>
      <c r="DQ803" s="58"/>
      <c r="DR803" s="58"/>
      <c r="DS803" s="58"/>
      <c r="DT803" s="58"/>
      <c r="DU803" s="58"/>
      <c r="DV803" s="58"/>
      <c r="DW803" s="58"/>
      <c r="DX803" s="58"/>
      <c r="DY803" s="58"/>
      <c r="DZ803" s="58"/>
      <c r="EA803" s="58"/>
      <c r="EB803" s="58"/>
      <c r="EC803" s="58"/>
      <c r="ED803" s="187"/>
      <c r="EE803" s="205"/>
      <c r="EF803" s="205"/>
      <c r="EG803" s="205"/>
      <c r="EH803" s="205"/>
      <c r="EI803" s="205"/>
      <c r="EJ803" s="205"/>
      <c r="EK803" s="205"/>
      <c r="EL803" s="205"/>
      <c r="EM803" s="205"/>
      <c r="EN803" s="205"/>
      <c r="EO803" s="205"/>
      <c r="EP803" s="205"/>
      <c r="EQ803" s="205"/>
      <c r="ER803" s="205"/>
      <c r="ES803" s="205"/>
      <c r="ET803" s="205"/>
      <c r="EU803" s="205"/>
      <c r="EV803" s="205"/>
      <c r="EW803" s="205"/>
      <c r="EX803" s="205"/>
      <c r="EY803" s="205"/>
      <c r="EZ803" s="205"/>
      <c r="FA803" s="205"/>
      <c r="FB803" s="205"/>
      <c r="FC803" s="205"/>
      <c r="FD803" s="205"/>
      <c r="FE803" s="205"/>
      <c r="FF803" s="205"/>
      <c r="FG803" s="205"/>
      <c r="FH803" s="205"/>
      <c r="FI803" s="205"/>
      <c r="FJ803" s="205"/>
      <c r="FK803" s="205"/>
      <c r="FL803" s="205"/>
      <c r="FM803" s="205"/>
      <c r="FN803" s="205"/>
      <c r="FO803" s="205"/>
      <c r="FP803" s="205"/>
      <c r="FQ803" s="205"/>
      <c r="FR803" s="205"/>
      <c r="FS803" s="205"/>
      <c r="FT803" s="205"/>
      <c r="FU803" s="205"/>
      <c r="FV803" s="205"/>
      <c r="FW803" s="205"/>
      <c r="FX803" s="205"/>
      <c r="FY803" s="205"/>
      <c r="FZ803" s="205"/>
      <c r="GA803" s="205"/>
      <c r="GB803" s="205"/>
      <c r="GC803" s="205"/>
      <c r="GD803" s="205"/>
      <c r="GE803" s="205"/>
      <c r="GF803" s="205"/>
      <c r="GG803" s="205"/>
      <c r="GH803" s="205"/>
      <c r="GI803" s="205"/>
      <c r="GJ803" s="205"/>
      <c r="GK803" s="205"/>
      <c r="GL803" s="205"/>
      <c r="GM803" s="205"/>
    </row>
    <row r="804" spans="1:195" s="235" customFormat="1" ht="18.75" customHeight="1" x14ac:dyDescent="0.4">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c r="AA804" s="58"/>
      <c r="AB804" s="58"/>
      <c r="AC804" s="58"/>
      <c r="AD804" s="58"/>
      <c r="AE804" s="58"/>
      <c r="AF804" s="58"/>
      <c r="AG804" s="58"/>
      <c r="AH804" s="58"/>
      <c r="AI804" s="58"/>
      <c r="AJ804" s="58"/>
      <c r="AK804" s="58"/>
      <c r="AL804" s="58"/>
      <c r="AM804" s="58"/>
      <c r="AN804" s="58"/>
      <c r="AO804" s="58"/>
      <c r="AP804" s="58"/>
      <c r="AQ804" s="58"/>
      <c r="AR804" s="58"/>
      <c r="AS804" s="58"/>
      <c r="AT804" s="58"/>
      <c r="AU804" s="58"/>
      <c r="AV804" s="58"/>
      <c r="AW804" s="58"/>
      <c r="AX804" s="58"/>
      <c r="AY804" s="58"/>
      <c r="AZ804" s="58"/>
      <c r="BA804" s="58"/>
      <c r="BB804" s="58"/>
      <c r="BC804" s="58"/>
      <c r="BD804" s="58"/>
      <c r="BE804" s="58"/>
      <c r="BF804" s="58"/>
      <c r="BG804" s="58"/>
      <c r="BH804" s="58"/>
      <c r="BI804" s="58"/>
      <c r="BJ804" s="58"/>
      <c r="BK804" s="58"/>
      <c r="BL804" s="58"/>
      <c r="BM804" s="58"/>
      <c r="BN804" s="58"/>
      <c r="BO804" s="58"/>
      <c r="BP804" s="58"/>
      <c r="BQ804" s="58"/>
      <c r="BR804" s="58"/>
      <c r="BS804" s="58"/>
      <c r="BT804" s="58"/>
      <c r="BU804" s="58"/>
      <c r="BV804" s="58"/>
      <c r="BW804" s="58"/>
      <c r="BX804" s="58"/>
      <c r="BY804" s="58"/>
      <c r="BZ804" s="58"/>
      <c r="CA804" s="58"/>
      <c r="CB804" s="58"/>
      <c r="CC804" s="58"/>
      <c r="CD804" s="58"/>
      <c r="CE804" s="58"/>
      <c r="CF804" s="58"/>
      <c r="CG804" s="58"/>
      <c r="CH804" s="58"/>
      <c r="CI804" s="58"/>
      <c r="CJ804" s="58"/>
      <c r="CK804" s="58"/>
      <c r="CL804" s="58"/>
      <c r="CM804" s="58"/>
      <c r="CN804" s="58"/>
      <c r="CO804" s="58"/>
      <c r="CP804" s="58"/>
      <c r="CQ804" s="58"/>
      <c r="CR804" s="58"/>
      <c r="CS804" s="58"/>
      <c r="CT804" s="58"/>
      <c r="CU804" s="58"/>
      <c r="CV804" s="58"/>
      <c r="CW804" s="58"/>
      <c r="CX804" s="58"/>
      <c r="CY804" s="58"/>
      <c r="CZ804" s="58"/>
      <c r="DA804" s="58"/>
      <c r="DB804" s="58"/>
      <c r="DC804" s="58"/>
      <c r="DD804" s="58"/>
      <c r="DE804" s="58"/>
      <c r="DF804" s="58"/>
      <c r="DG804" s="58"/>
      <c r="DH804" s="58"/>
      <c r="DI804" s="58"/>
      <c r="DJ804" s="58"/>
      <c r="DK804" s="58"/>
      <c r="DL804" s="58"/>
      <c r="DM804" s="58"/>
      <c r="DN804" s="58"/>
      <c r="DO804" s="58"/>
      <c r="DP804" s="58"/>
      <c r="DQ804" s="58"/>
      <c r="DR804" s="58"/>
      <c r="DS804" s="58"/>
      <c r="DT804" s="58"/>
      <c r="DU804" s="58"/>
      <c r="DV804" s="58"/>
      <c r="DW804" s="58"/>
      <c r="DX804" s="58"/>
      <c r="DY804" s="58"/>
      <c r="DZ804" s="58"/>
      <c r="EA804" s="58"/>
      <c r="EB804" s="58"/>
      <c r="EC804" s="58"/>
      <c r="ED804" s="187"/>
      <c r="EE804" s="205"/>
      <c r="EF804" s="205"/>
      <c r="EG804" s="205"/>
      <c r="EH804" s="205"/>
      <c r="EI804" s="205"/>
      <c r="EJ804" s="205"/>
      <c r="EK804" s="205"/>
      <c r="EL804" s="205"/>
      <c r="EM804" s="205"/>
      <c r="EN804" s="205"/>
      <c r="EO804" s="205"/>
      <c r="EP804" s="205"/>
      <c r="EQ804" s="205"/>
      <c r="ER804" s="205"/>
      <c r="ES804" s="205"/>
      <c r="ET804" s="205"/>
      <c r="EU804" s="205"/>
      <c r="EV804" s="205"/>
      <c r="EW804" s="205"/>
      <c r="EX804" s="205"/>
      <c r="EY804" s="205"/>
      <c r="EZ804" s="205"/>
      <c r="FA804" s="205"/>
      <c r="FB804" s="205"/>
      <c r="FC804" s="205"/>
      <c r="FD804" s="205"/>
      <c r="FE804" s="205"/>
      <c r="FF804" s="205"/>
      <c r="FG804" s="205"/>
      <c r="FH804" s="205"/>
      <c r="FI804" s="205"/>
      <c r="FJ804" s="205"/>
      <c r="FK804" s="205"/>
      <c r="FL804" s="205"/>
      <c r="FM804" s="205"/>
      <c r="FN804" s="205"/>
      <c r="FO804" s="205"/>
      <c r="FP804" s="205"/>
      <c r="FQ804" s="205"/>
      <c r="FR804" s="205"/>
      <c r="FS804" s="205"/>
      <c r="FT804" s="205"/>
      <c r="FU804" s="205"/>
      <c r="FV804" s="205"/>
      <c r="FW804" s="205"/>
      <c r="FX804" s="205"/>
      <c r="FY804" s="205"/>
      <c r="FZ804" s="205"/>
      <c r="GA804" s="205"/>
      <c r="GB804" s="205"/>
      <c r="GC804" s="205"/>
      <c r="GD804" s="205"/>
      <c r="GE804" s="205"/>
      <c r="GF804" s="205"/>
      <c r="GG804" s="205"/>
      <c r="GH804" s="205"/>
      <c r="GI804" s="205"/>
      <c r="GJ804" s="205"/>
      <c r="GK804" s="205"/>
      <c r="GL804" s="205"/>
      <c r="GM804" s="205"/>
    </row>
    <row r="805" spans="1:195" s="235" customFormat="1" ht="18.75" customHeight="1" x14ac:dyDescent="0.4">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c r="AA805" s="58"/>
      <c r="AB805" s="58"/>
      <c r="AC805" s="58"/>
      <c r="AD805" s="58"/>
      <c r="AE805" s="58"/>
      <c r="AF805" s="58"/>
      <c r="AG805" s="58"/>
      <c r="AH805" s="58"/>
      <c r="AI805" s="58"/>
      <c r="AJ805" s="58"/>
      <c r="AK805" s="58"/>
      <c r="AL805" s="58"/>
      <c r="AM805" s="58"/>
      <c r="AN805" s="58"/>
      <c r="AO805" s="58"/>
      <c r="AP805" s="58"/>
      <c r="AQ805" s="58"/>
      <c r="AR805" s="58"/>
      <c r="AS805" s="58"/>
      <c r="AT805" s="58"/>
      <c r="AU805" s="58"/>
      <c r="AV805" s="58"/>
      <c r="AW805" s="58"/>
      <c r="AX805" s="58"/>
      <c r="AY805" s="58"/>
      <c r="AZ805" s="58"/>
      <c r="BA805" s="58"/>
      <c r="BB805" s="58"/>
      <c r="BC805" s="58"/>
      <c r="BD805" s="58"/>
      <c r="BE805" s="292" t="s">
        <v>206</v>
      </c>
      <c r="BF805" s="293"/>
      <c r="BG805" s="293"/>
      <c r="BH805" s="293"/>
      <c r="BI805" s="293"/>
      <c r="BJ805" s="293"/>
      <c r="BK805" s="293"/>
      <c r="BL805" s="294"/>
      <c r="BM805" s="58"/>
      <c r="BN805" s="58"/>
      <c r="BO805" s="58"/>
      <c r="BP805" s="58"/>
      <c r="BQ805" s="58"/>
      <c r="BR805" s="58"/>
      <c r="BS805" s="58"/>
      <c r="BT805" s="58"/>
      <c r="BU805" s="58"/>
      <c r="BV805" s="58"/>
      <c r="BW805" s="58"/>
      <c r="BX805" s="58"/>
      <c r="BY805" s="58"/>
      <c r="BZ805" s="58"/>
      <c r="CA805" s="58"/>
      <c r="CB805" s="58"/>
      <c r="CC805" s="58"/>
      <c r="CD805" s="58"/>
      <c r="CE805" s="58"/>
      <c r="CF805" s="58"/>
      <c r="CG805" s="58"/>
      <c r="CH805" s="58"/>
      <c r="CI805" s="58"/>
      <c r="CJ805" s="58"/>
      <c r="CK805" s="58"/>
      <c r="CL805" s="58"/>
      <c r="CM805" s="58"/>
      <c r="CN805" s="58"/>
      <c r="CO805" s="58"/>
      <c r="CP805" s="58"/>
      <c r="CQ805" s="58"/>
      <c r="CR805" s="58"/>
      <c r="CS805" s="58"/>
      <c r="CT805" s="58"/>
      <c r="CU805" s="58"/>
      <c r="CV805" s="58"/>
      <c r="CW805" s="58"/>
      <c r="CX805" s="58"/>
      <c r="CY805" s="58"/>
      <c r="CZ805" s="58"/>
      <c r="DA805" s="58"/>
      <c r="DB805" s="58"/>
      <c r="DC805" s="58"/>
      <c r="DD805" s="58"/>
      <c r="DE805" s="58"/>
      <c r="DF805" s="58"/>
      <c r="DG805" s="58"/>
      <c r="DH805" s="58"/>
      <c r="DI805" s="58"/>
      <c r="DJ805" s="58"/>
      <c r="DK805" s="58"/>
      <c r="DL805" s="58"/>
      <c r="DM805" s="58"/>
      <c r="DN805" s="58"/>
      <c r="DO805" s="58"/>
      <c r="DP805" s="58"/>
      <c r="DQ805" s="58"/>
      <c r="DR805" s="58"/>
      <c r="DS805" s="292" t="s">
        <v>195</v>
      </c>
      <c r="DT805" s="293"/>
      <c r="DU805" s="293"/>
      <c r="DV805" s="293"/>
      <c r="DW805" s="293"/>
      <c r="DX805" s="293"/>
      <c r="DY805" s="293"/>
      <c r="DZ805" s="294"/>
      <c r="EA805" s="58"/>
      <c r="EB805" s="58"/>
      <c r="EC805" s="58"/>
      <c r="ED805" s="187"/>
      <c r="EE805" s="205"/>
      <c r="EF805" s="205"/>
      <c r="EG805" s="205"/>
      <c r="EH805" s="205"/>
      <c r="EI805" s="205"/>
      <c r="EJ805" s="205"/>
      <c r="EK805" s="205"/>
      <c r="EL805" s="205"/>
      <c r="EM805" s="205"/>
      <c r="EN805" s="205"/>
      <c r="EO805" s="205"/>
      <c r="EP805" s="205"/>
      <c r="EQ805" s="205"/>
      <c r="ER805" s="205"/>
      <c r="ES805" s="205"/>
      <c r="ET805" s="205"/>
      <c r="EU805" s="205"/>
      <c r="EV805" s="205"/>
      <c r="EW805" s="205"/>
      <c r="EX805" s="205"/>
      <c r="EY805" s="205"/>
      <c r="EZ805" s="205"/>
      <c r="FA805" s="205"/>
      <c r="FB805" s="205"/>
      <c r="FC805" s="205"/>
      <c r="FD805" s="205"/>
      <c r="FE805" s="205"/>
      <c r="FF805" s="205"/>
      <c r="FG805" s="205"/>
      <c r="FH805" s="205"/>
      <c r="FI805" s="205"/>
      <c r="FJ805" s="205"/>
      <c r="FK805" s="205"/>
      <c r="FL805" s="205"/>
      <c r="FM805" s="205"/>
      <c r="FN805" s="205"/>
      <c r="FO805" s="205"/>
      <c r="FP805" s="205"/>
      <c r="FQ805" s="205"/>
      <c r="FR805" s="205"/>
      <c r="FS805" s="205"/>
      <c r="FT805" s="205"/>
      <c r="FU805" s="205"/>
      <c r="FV805" s="205"/>
      <c r="FW805" s="205"/>
      <c r="FX805" s="205"/>
      <c r="FY805" s="205"/>
      <c r="FZ805" s="205"/>
      <c r="GA805" s="205"/>
      <c r="GB805" s="205"/>
      <c r="GC805" s="205"/>
      <c r="GD805" s="205"/>
      <c r="GE805" s="205"/>
      <c r="GF805" s="205"/>
      <c r="GG805" s="205"/>
      <c r="GH805" s="205"/>
      <c r="GI805" s="205"/>
      <c r="GJ805" s="205"/>
      <c r="GK805" s="205"/>
      <c r="GL805" s="205"/>
      <c r="GM805" s="205"/>
    </row>
    <row r="806" spans="1:195" s="235" customFormat="1" ht="18.75" customHeight="1" x14ac:dyDescent="0.4">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c r="AA806" s="58"/>
      <c r="AB806" s="58"/>
      <c r="AC806" s="58"/>
      <c r="AD806" s="58"/>
      <c r="AE806" s="58"/>
      <c r="AF806" s="58"/>
      <c r="AG806" s="58"/>
      <c r="AH806" s="58"/>
      <c r="AI806" s="58"/>
      <c r="AJ806" s="58"/>
      <c r="AK806" s="58"/>
      <c r="AL806" s="58"/>
      <c r="AM806" s="58"/>
      <c r="AN806" s="58"/>
      <c r="AO806" s="58"/>
      <c r="AP806" s="58"/>
      <c r="AQ806" s="58"/>
      <c r="AR806" s="58"/>
      <c r="AS806" s="58"/>
      <c r="AT806" s="58"/>
      <c r="AU806" s="58"/>
      <c r="AV806" s="58"/>
      <c r="AW806" s="58"/>
      <c r="AX806" s="58"/>
      <c r="AY806" s="58"/>
      <c r="AZ806" s="58"/>
      <c r="BA806" s="58"/>
      <c r="BB806" s="58"/>
      <c r="BC806" s="58"/>
      <c r="BD806" s="58"/>
      <c r="BE806" s="295"/>
      <c r="BF806" s="296"/>
      <c r="BG806" s="296"/>
      <c r="BH806" s="296"/>
      <c r="BI806" s="296"/>
      <c r="BJ806" s="296"/>
      <c r="BK806" s="296"/>
      <c r="BL806" s="297"/>
      <c r="BM806" s="58"/>
      <c r="BN806" s="58"/>
      <c r="BO806" s="58"/>
      <c r="BP806" s="58"/>
      <c r="BQ806" s="58"/>
      <c r="BR806" s="58"/>
      <c r="BS806" s="58"/>
      <c r="BT806" s="58"/>
      <c r="BU806" s="58"/>
      <c r="BV806" s="58"/>
      <c r="BW806" s="58"/>
      <c r="BX806" s="58"/>
      <c r="BY806" s="58"/>
      <c r="BZ806" s="58"/>
      <c r="CA806" s="58"/>
      <c r="CB806" s="58"/>
      <c r="CC806" s="58"/>
      <c r="CD806" s="58"/>
      <c r="CE806" s="58"/>
      <c r="CF806" s="58"/>
      <c r="CG806" s="58"/>
      <c r="CH806" s="58"/>
      <c r="CI806" s="58"/>
      <c r="CJ806" s="58"/>
      <c r="CK806" s="58"/>
      <c r="CL806" s="58"/>
      <c r="CM806" s="58"/>
      <c r="CN806" s="58"/>
      <c r="CO806" s="58"/>
      <c r="CP806" s="58"/>
      <c r="CQ806" s="58"/>
      <c r="CR806" s="58"/>
      <c r="CS806" s="58"/>
      <c r="CT806" s="58"/>
      <c r="CU806" s="58"/>
      <c r="CV806" s="58"/>
      <c r="CW806" s="58"/>
      <c r="CX806" s="58"/>
      <c r="CY806" s="58"/>
      <c r="CZ806" s="58"/>
      <c r="DA806" s="58"/>
      <c r="DB806" s="58"/>
      <c r="DC806" s="58"/>
      <c r="DD806" s="58"/>
      <c r="DE806" s="58"/>
      <c r="DF806" s="58"/>
      <c r="DG806" s="58"/>
      <c r="DH806" s="58"/>
      <c r="DI806" s="58"/>
      <c r="DJ806" s="58"/>
      <c r="DK806" s="58"/>
      <c r="DL806" s="58"/>
      <c r="DM806" s="58"/>
      <c r="DN806" s="58"/>
      <c r="DO806" s="58"/>
      <c r="DP806" s="58"/>
      <c r="DQ806" s="58"/>
      <c r="DR806" s="58"/>
      <c r="DS806" s="295"/>
      <c r="DT806" s="296"/>
      <c r="DU806" s="296"/>
      <c r="DV806" s="296"/>
      <c r="DW806" s="296"/>
      <c r="DX806" s="296"/>
      <c r="DY806" s="296"/>
      <c r="DZ806" s="297"/>
      <c r="EA806" s="58"/>
      <c r="EB806" s="58"/>
      <c r="EC806" s="58"/>
      <c r="ED806" s="187"/>
      <c r="EE806" s="205"/>
      <c r="EF806" s="205"/>
      <c r="EG806" s="205"/>
      <c r="EH806" s="205"/>
      <c r="EI806" s="205"/>
      <c r="EJ806" s="205"/>
      <c r="EK806" s="205"/>
      <c r="EL806" s="205"/>
      <c r="EM806" s="205"/>
      <c r="EN806" s="205"/>
      <c r="EO806" s="205"/>
      <c r="EP806" s="205"/>
      <c r="EQ806" s="205"/>
      <c r="ER806" s="205"/>
      <c r="ES806" s="205"/>
      <c r="ET806" s="205"/>
      <c r="EU806" s="205"/>
      <c r="EV806" s="205"/>
      <c r="EW806" s="205"/>
      <c r="EX806" s="205"/>
      <c r="EY806" s="205"/>
      <c r="EZ806" s="205"/>
      <c r="FA806" s="205"/>
      <c r="FB806" s="205"/>
      <c r="FC806" s="205"/>
      <c r="FD806" s="205"/>
      <c r="FE806" s="205"/>
      <c r="FF806" s="205"/>
      <c r="FG806" s="205"/>
      <c r="FH806" s="205"/>
      <c r="FI806" s="205"/>
      <c r="FJ806" s="205"/>
      <c r="FK806" s="205"/>
      <c r="FL806" s="205"/>
      <c r="FM806" s="205"/>
      <c r="FN806" s="205"/>
      <c r="FO806" s="205"/>
      <c r="FP806" s="205"/>
      <c r="FQ806" s="205"/>
      <c r="FR806" s="205"/>
      <c r="FS806" s="205"/>
      <c r="FT806" s="205"/>
      <c r="FU806" s="205"/>
      <c r="FV806" s="205"/>
      <c r="FW806" s="205"/>
      <c r="FX806" s="205"/>
      <c r="FY806" s="205"/>
      <c r="FZ806" s="205"/>
      <c r="GA806" s="205"/>
      <c r="GB806" s="205"/>
      <c r="GC806" s="205"/>
      <c r="GD806" s="205"/>
      <c r="GE806" s="205"/>
      <c r="GF806" s="205"/>
      <c r="GG806" s="205"/>
      <c r="GH806" s="205"/>
      <c r="GI806" s="205"/>
      <c r="GJ806" s="205"/>
      <c r="GK806" s="205"/>
      <c r="GL806" s="205"/>
      <c r="GM806" s="205"/>
    </row>
    <row r="807" spans="1:195" s="235" customFormat="1" ht="18.75" customHeight="1" x14ac:dyDescent="0.4">
      <c r="A807" s="58"/>
      <c r="B807" s="58"/>
      <c r="C807" s="155" t="s">
        <v>38</v>
      </c>
      <c r="D807" s="58"/>
      <c r="E807" s="58"/>
      <c r="F807" s="58"/>
      <c r="G807" s="58"/>
      <c r="H807" s="58"/>
      <c r="I807" s="58"/>
      <c r="J807" s="58"/>
      <c r="K807" s="58"/>
      <c r="L807" s="58"/>
      <c r="M807" s="58"/>
      <c r="N807" s="58"/>
      <c r="O807" s="58"/>
      <c r="P807" s="58"/>
      <c r="Q807" s="58"/>
      <c r="R807" s="58"/>
      <c r="S807" s="58"/>
      <c r="T807" s="58"/>
      <c r="U807" s="58"/>
      <c r="V807" s="58"/>
      <c r="W807" s="58"/>
      <c r="X807" s="58"/>
      <c r="Y807" s="58"/>
      <c r="Z807" s="58"/>
      <c r="AA807" s="155"/>
      <c r="AB807" s="155"/>
      <c r="AC807" s="58"/>
      <c r="AD807" s="58"/>
      <c r="AE807" s="58"/>
      <c r="AF807" s="58"/>
      <c r="AG807" s="58"/>
      <c r="AH807" s="58"/>
      <c r="AI807" s="58"/>
      <c r="AJ807" s="58"/>
      <c r="AK807" s="58"/>
      <c r="AL807" s="58"/>
      <c r="AM807" s="58"/>
      <c r="AN807" s="58"/>
      <c r="AO807" s="58"/>
      <c r="AP807" s="58"/>
      <c r="AQ807" s="58"/>
      <c r="AR807" s="58"/>
      <c r="AS807" s="58"/>
      <c r="AT807" s="58"/>
      <c r="AU807" s="58"/>
      <c r="AV807" s="58"/>
      <c r="AW807" s="58"/>
      <c r="AX807" s="58"/>
      <c r="AY807" s="58"/>
      <c r="AZ807" s="58"/>
      <c r="BA807" s="58"/>
      <c r="BB807" s="58"/>
      <c r="BC807" s="58"/>
      <c r="BD807" s="58"/>
      <c r="BE807" s="58"/>
      <c r="BF807" s="58"/>
      <c r="BG807" s="58"/>
      <c r="BH807" s="58"/>
      <c r="BI807" s="58"/>
      <c r="BJ807" s="58"/>
      <c r="BK807" s="58"/>
      <c r="BL807" s="58"/>
      <c r="BM807" s="58"/>
      <c r="BN807" s="58"/>
      <c r="BO807" s="58"/>
      <c r="BP807" s="58"/>
      <c r="BQ807" s="155" t="s">
        <v>38</v>
      </c>
      <c r="BR807" s="58"/>
      <c r="BS807" s="58"/>
      <c r="BT807" s="58"/>
      <c r="BU807" s="58"/>
      <c r="BV807" s="58"/>
      <c r="BW807" s="58"/>
      <c r="BX807" s="58"/>
      <c r="BY807" s="58"/>
      <c r="BZ807" s="58"/>
      <c r="CA807" s="58"/>
      <c r="CB807" s="58"/>
      <c r="CC807" s="58"/>
      <c r="CD807" s="58"/>
      <c r="CE807" s="58"/>
      <c r="CF807" s="58"/>
      <c r="CG807" s="58"/>
      <c r="CH807" s="58"/>
      <c r="CI807" s="58"/>
      <c r="CJ807" s="58"/>
      <c r="CK807" s="58"/>
      <c r="CL807" s="58"/>
      <c r="CM807" s="58"/>
      <c r="CN807" s="58"/>
      <c r="CO807" s="155"/>
      <c r="CP807" s="155"/>
      <c r="CQ807" s="58"/>
      <c r="CR807" s="58"/>
      <c r="CS807" s="58"/>
      <c r="CT807" s="58"/>
      <c r="CU807" s="58"/>
      <c r="CV807" s="58"/>
      <c r="CW807" s="58"/>
      <c r="CX807" s="58"/>
      <c r="CY807" s="58"/>
      <c r="CZ807" s="58"/>
      <c r="DA807" s="58"/>
      <c r="DB807" s="58"/>
      <c r="DC807" s="58"/>
      <c r="DD807" s="58"/>
      <c r="DE807" s="58"/>
      <c r="DF807" s="58"/>
      <c r="DG807" s="58"/>
      <c r="DH807" s="58"/>
      <c r="DI807" s="58"/>
      <c r="DJ807" s="58"/>
      <c r="DK807" s="58"/>
      <c r="DL807" s="58"/>
      <c r="DM807" s="58"/>
      <c r="DN807" s="58"/>
      <c r="DO807" s="58"/>
      <c r="DP807" s="58"/>
      <c r="DQ807" s="58"/>
      <c r="DR807" s="58"/>
      <c r="DS807" s="58"/>
      <c r="DT807" s="58"/>
      <c r="DU807" s="58"/>
      <c r="DV807" s="58"/>
      <c r="DW807" s="58"/>
      <c r="DX807" s="58"/>
      <c r="DY807" s="58"/>
      <c r="DZ807" s="58"/>
      <c r="EA807" s="58"/>
      <c r="EB807" s="58"/>
      <c r="EC807" s="58"/>
      <c r="ED807" s="187"/>
      <c r="EE807" s="205"/>
      <c r="EF807" s="205"/>
      <c r="EG807" s="205"/>
      <c r="EH807" s="205"/>
      <c r="EI807" s="205"/>
      <c r="EJ807" s="205"/>
      <c r="EK807" s="205"/>
      <c r="EL807" s="205"/>
      <c r="EM807" s="205"/>
      <c r="EN807" s="205"/>
      <c r="EO807" s="205"/>
      <c r="EP807" s="205"/>
      <c r="EQ807" s="205"/>
      <c r="ER807" s="205"/>
      <c r="ES807" s="205"/>
      <c r="ET807" s="205"/>
      <c r="EU807" s="205"/>
      <c r="EV807" s="205"/>
      <c r="EW807" s="205"/>
      <c r="EX807" s="205"/>
      <c r="EY807" s="205"/>
      <c r="EZ807" s="205"/>
      <c r="FA807" s="205"/>
      <c r="FB807" s="205"/>
      <c r="FC807" s="205"/>
      <c r="FD807" s="205"/>
      <c r="FE807" s="205"/>
      <c r="FF807" s="205"/>
      <c r="FG807" s="205"/>
      <c r="FH807" s="205"/>
      <c r="FI807" s="205"/>
      <c r="FJ807" s="205"/>
      <c r="FK807" s="205"/>
      <c r="FL807" s="205"/>
      <c r="FM807" s="205"/>
      <c r="FN807" s="205"/>
      <c r="FO807" s="205"/>
      <c r="FP807" s="205"/>
      <c r="FQ807" s="205"/>
      <c r="FR807" s="205"/>
      <c r="FS807" s="205"/>
      <c r="FT807" s="205"/>
      <c r="FU807" s="205"/>
      <c r="FV807" s="205"/>
      <c r="FW807" s="205"/>
      <c r="FX807" s="205"/>
      <c r="FY807" s="205"/>
      <c r="FZ807" s="205"/>
      <c r="GA807" s="205"/>
      <c r="GB807" s="205"/>
      <c r="GC807" s="205"/>
      <c r="GD807" s="205"/>
      <c r="GE807" s="205"/>
      <c r="GF807" s="205"/>
      <c r="GG807" s="205"/>
      <c r="GH807" s="205"/>
      <c r="GI807" s="205"/>
      <c r="GJ807" s="205"/>
      <c r="GK807" s="205"/>
      <c r="GL807" s="205"/>
      <c r="GM807" s="205"/>
    </row>
    <row r="808" spans="1:195" s="235" customFormat="1" ht="18.75" customHeight="1" thickBot="1" x14ac:dyDescent="0.45">
      <c r="A808" s="58"/>
      <c r="B808" s="155"/>
      <c r="C808" s="155"/>
      <c r="D808" s="58"/>
      <c r="E808" s="58"/>
      <c r="F808" s="58"/>
      <c r="G808" s="58"/>
      <c r="H808" s="58"/>
      <c r="I808" s="58"/>
      <c r="J808" s="58"/>
      <c r="K808" s="58"/>
      <c r="L808" s="58"/>
      <c r="M808" s="58"/>
      <c r="N808" s="58"/>
      <c r="O808" s="58"/>
      <c r="P808" s="58"/>
      <c r="Q808" s="58"/>
      <c r="R808" s="58"/>
      <c r="S808" s="58"/>
      <c r="T808" s="58"/>
      <c r="U808" s="58"/>
      <c r="V808" s="58"/>
      <c r="W808" s="58"/>
      <c r="X808" s="58"/>
      <c r="Y808" s="58"/>
      <c r="Z808" s="58"/>
      <c r="AA808" s="155"/>
      <c r="AB808" s="155"/>
      <c r="AC808" s="58"/>
      <c r="AD808" s="58"/>
      <c r="AE808" s="58"/>
      <c r="AF808" s="58"/>
      <c r="AG808" s="58"/>
      <c r="AH808" s="58"/>
      <c r="AI808" s="58"/>
      <c r="AJ808" s="58"/>
      <c r="AK808" s="58"/>
      <c r="AL808" s="58"/>
      <c r="AM808" s="58"/>
      <c r="AN808" s="58"/>
      <c r="AO808" s="58"/>
      <c r="AP808" s="58"/>
      <c r="AQ808" s="58"/>
      <c r="AR808" s="58"/>
      <c r="AS808" s="58"/>
      <c r="AT808" s="58"/>
      <c r="AU808" s="58"/>
      <c r="AV808" s="58"/>
      <c r="AW808" s="58"/>
      <c r="AX808" s="58"/>
      <c r="AY808" s="58"/>
      <c r="AZ808" s="58"/>
      <c r="BA808" s="58"/>
      <c r="BB808" s="58"/>
      <c r="BC808" s="58"/>
      <c r="BD808" s="58"/>
      <c r="BE808" s="58"/>
      <c r="BF808" s="58"/>
      <c r="BG808" s="58"/>
      <c r="BH808" s="58"/>
      <c r="BI808" s="58"/>
      <c r="BJ808" s="58"/>
      <c r="BK808" s="58"/>
      <c r="BL808" s="58"/>
      <c r="BM808" s="58"/>
      <c r="BN808" s="58"/>
      <c r="BO808" s="58"/>
      <c r="BP808" s="58"/>
      <c r="BQ808" s="155"/>
      <c r="BR808" s="58"/>
      <c r="BS808" s="58"/>
      <c r="BT808" s="58"/>
      <c r="BU808" s="58"/>
      <c r="BV808" s="58"/>
      <c r="BW808" s="58"/>
      <c r="BX808" s="58"/>
      <c r="BY808" s="58"/>
      <c r="BZ808" s="58"/>
      <c r="CA808" s="58"/>
      <c r="CB808" s="58"/>
      <c r="CC808" s="58"/>
      <c r="CD808" s="58"/>
      <c r="CE808" s="58"/>
      <c r="CF808" s="58"/>
      <c r="CG808" s="58"/>
      <c r="CH808" s="58"/>
      <c r="CI808" s="58"/>
      <c r="CJ808" s="58"/>
      <c r="CK808" s="58"/>
      <c r="CL808" s="58"/>
      <c r="CM808" s="58"/>
      <c r="CN808" s="58"/>
      <c r="CO808" s="155"/>
      <c r="CP808" s="155"/>
      <c r="CQ808" s="58"/>
      <c r="CR808" s="58"/>
      <c r="CS808" s="58"/>
      <c r="CT808" s="58"/>
      <c r="CU808" s="58"/>
      <c r="CV808" s="58"/>
      <c r="CW808" s="58"/>
      <c r="CX808" s="58"/>
      <c r="CY808" s="58"/>
      <c r="CZ808" s="58"/>
      <c r="DA808" s="58"/>
      <c r="DB808" s="58"/>
      <c r="DC808" s="58"/>
      <c r="DD808" s="58"/>
      <c r="DE808" s="58"/>
      <c r="DF808" s="58"/>
      <c r="DG808" s="58"/>
      <c r="DH808" s="58"/>
      <c r="DI808" s="58"/>
      <c r="DJ808" s="58"/>
      <c r="DK808" s="58"/>
      <c r="DL808" s="58"/>
      <c r="DM808" s="58"/>
      <c r="DN808" s="58"/>
      <c r="DO808" s="58"/>
      <c r="DP808" s="58"/>
      <c r="DQ808" s="58"/>
      <c r="DR808" s="58"/>
      <c r="DS808" s="58"/>
      <c r="DT808" s="58"/>
      <c r="DU808" s="58"/>
      <c r="DV808" s="58"/>
      <c r="DW808" s="58"/>
      <c r="DX808" s="58"/>
      <c r="DY808" s="58"/>
      <c r="DZ808" s="58"/>
      <c r="EA808" s="58"/>
      <c r="EB808" s="58"/>
      <c r="EC808" s="58"/>
      <c r="ED808" s="187"/>
      <c r="EE808" s="205"/>
      <c r="EF808" s="205"/>
      <c r="EG808" s="205"/>
      <c r="EH808" s="205"/>
      <c r="EI808" s="205"/>
      <c r="EJ808" s="205"/>
      <c r="EK808" s="205"/>
      <c r="EL808" s="205"/>
      <c r="EM808" s="205"/>
      <c r="EN808" s="205"/>
      <c r="EO808" s="205"/>
      <c r="EP808" s="205"/>
      <c r="EQ808" s="205"/>
      <c r="ER808" s="205"/>
      <c r="ES808" s="205"/>
      <c r="ET808" s="205"/>
      <c r="EU808" s="205"/>
      <c r="EV808" s="205"/>
      <c r="EW808" s="205"/>
      <c r="EX808" s="205"/>
      <c r="EY808" s="205"/>
      <c r="EZ808" s="205"/>
      <c r="FA808" s="205"/>
      <c r="FB808" s="205"/>
      <c r="FC808" s="205"/>
      <c r="FD808" s="205"/>
      <c r="FE808" s="205"/>
      <c r="FF808" s="205"/>
      <c r="FG808" s="205"/>
      <c r="FH808" s="205"/>
      <c r="FI808" s="205"/>
      <c r="FJ808" s="205"/>
      <c r="FK808" s="205"/>
      <c r="FL808" s="205"/>
      <c r="FM808" s="205"/>
      <c r="FN808" s="205"/>
      <c r="FO808" s="205"/>
      <c r="FP808" s="205"/>
      <c r="FQ808" s="205"/>
      <c r="FR808" s="205"/>
      <c r="FS808" s="205"/>
      <c r="FT808" s="205"/>
      <c r="FU808" s="205"/>
      <c r="FV808" s="205"/>
      <c r="FW808" s="205"/>
      <c r="FX808" s="205"/>
      <c r="FY808" s="205"/>
      <c r="FZ808" s="205"/>
      <c r="GA808" s="205"/>
      <c r="GB808" s="205"/>
      <c r="GC808" s="205"/>
      <c r="GD808" s="205"/>
      <c r="GE808" s="205"/>
      <c r="GF808" s="205"/>
      <c r="GG808" s="205"/>
      <c r="GH808" s="205"/>
      <c r="GI808" s="205"/>
      <c r="GJ808" s="205"/>
      <c r="GK808" s="205"/>
      <c r="GL808" s="205"/>
      <c r="GM808" s="205"/>
    </row>
    <row r="809" spans="1:195" s="235" customFormat="1" ht="18.75" customHeight="1" x14ac:dyDescent="0.4">
      <c r="A809" s="58"/>
      <c r="B809" s="58"/>
      <c r="C809" s="58"/>
      <c r="D809" s="58"/>
      <c r="E809" s="58"/>
      <c r="F809" s="58"/>
      <c r="G809" s="565" t="s">
        <v>104</v>
      </c>
      <c r="H809" s="566"/>
      <c r="I809" s="566"/>
      <c r="J809" s="566"/>
      <c r="K809" s="566"/>
      <c r="L809" s="566"/>
      <c r="M809" s="566"/>
      <c r="N809" s="566"/>
      <c r="O809" s="566"/>
      <c r="P809" s="566"/>
      <c r="Q809" s="566"/>
      <c r="R809" s="566"/>
      <c r="S809" s="566"/>
      <c r="T809" s="566"/>
      <c r="U809" s="566"/>
      <c r="V809" s="566"/>
      <c r="W809" s="566"/>
      <c r="X809" s="637"/>
      <c r="Y809" s="641" t="s">
        <v>105</v>
      </c>
      <c r="Z809" s="566"/>
      <c r="AA809" s="566"/>
      <c r="AB809" s="566"/>
      <c r="AC809" s="566"/>
      <c r="AD809" s="566"/>
      <c r="AE809" s="566"/>
      <c r="AF809" s="566"/>
      <c r="AG809" s="566"/>
      <c r="AH809" s="566"/>
      <c r="AI809" s="566"/>
      <c r="AJ809" s="566"/>
      <c r="AK809" s="566"/>
      <c r="AL809" s="566"/>
      <c r="AM809" s="566"/>
      <c r="AN809" s="566"/>
      <c r="AO809" s="566"/>
      <c r="AP809" s="566"/>
      <c r="AQ809" s="566"/>
      <c r="AR809" s="566"/>
      <c r="AS809" s="566"/>
      <c r="AT809" s="566"/>
      <c r="AU809" s="566"/>
      <c r="AV809" s="566"/>
      <c r="AW809" s="566"/>
      <c r="AX809" s="566"/>
      <c r="AY809" s="566"/>
      <c r="AZ809" s="566"/>
      <c r="BA809" s="566"/>
      <c r="BB809" s="566"/>
      <c r="BC809" s="566"/>
      <c r="BD809" s="566"/>
      <c r="BE809" s="566"/>
      <c r="BF809" s="566"/>
      <c r="BG809" s="566"/>
      <c r="BH809" s="567"/>
      <c r="BI809" s="58"/>
      <c r="BJ809" s="58"/>
      <c r="BK809" s="58"/>
      <c r="BL809" s="58"/>
      <c r="BM809" s="58"/>
      <c r="BN809" s="58"/>
      <c r="BO809" s="58"/>
      <c r="BP809" s="58"/>
      <c r="BQ809" s="58"/>
      <c r="BR809" s="58"/>
      <c r="BS809" s="58"/>
      <c r="BT809" s="58"/>
      <c r="BU809" s="565" t="s">
        <v>104</v>
      </c>
      <c r="BV809" s="566"/>
      <c r="BW809" s="566"/>
      <c r="BX809" s="566"/>
      <c r="BY809" s="566"/>
      <c r="BZ809" s="566"/>
      <c r="CA809" s="566"/>
      <c r="CB809" s="566"/>
      <c r="CC809" s="566"/>
      <c r="CD809" s="566"/>
      <c r="CE809" s="566"/>
      <c r="CF809" s="566"/>
      <c r="CG809" s="566"/>
      <c r="CH809" s="566"/>
      <c r="CI809" s="566"/>
      <c r="CJ809" s="566"/>
      <c r="CK809" s="566"/>
      <c r="CL809" s="637"/>
      <c r="CM809" s="641" t="s">
        <v>105</v>
      </c>
      <c r="CN809" s="566"/>
      <c r="CO809" s="566"/>
      <c r="CP809" s="566"/>
      <c r="CQ809" s="566"/>
      <c r="CR809" s="566"/>
      <c r="CS809" s="566"/>
      <c r="CT809" s="566"/>
      <c r="CU809" s="566"/>
      <c r="CV809" s="566"/>
      <c r="CW809" s="566"/>
      <c r="CX809" s="566"/>
      <c r="CY809" s="566"/>
      <c r="CZ809" s="566"/>
      <c r="DA809" s="566"/>
      <c r="DB809" s="566"/>
      <c r="DC809" s="566"/>
      <c r="DD809" s="566"/>
      <c r="DE809" s="566"/>
      <c r="DF809" s="566"/>
      <c r="DG809" s="566"/>
      <c r="DH809" s="566"/>
      <c r="DI809" s="566"/>
      <c r="DJ809" s="566"/>
      <c r="DK809" s="566"/>
      <c r="DL809" s="566"/>
      <c r="DM809" s="566"/>
      <c r="DN809" s="566"/>
      <c r="DO809" s="566"/>
      <c r="DP809" s="566"/>
      <c r="DQ809" s="566"/>
      <c r="DR809" s="566"/>
      <c r="DS809" s="566"/>
      <c r="DT809" s="566"/>
      <c r="DU809" s="566"/>
      <c r="DV809" s="567"/>
      <c r="DW809" s="58"/>
      <c r="DX809" s="58"/>
      <c r="DY809" s="58"/>
      <c r="DZ809" s="58"/>
      <c r="EA809" s="58"/>
      <c r="EB809" s="58"/>
      <c r="EC809" s="58"/>
      <c r="ED809" s="187"/>
      <c r="EE809" s="205"/>
      <c r="EF809" s="205"/>
      <c r="EG809" s="205"/>
      <c r="EH809" s="205"/>
      <c r="EI809" s="205"/>
      <c r="EJ809" s="205"/>
      <c r="EK809" s="205"/>
      <c r="EL809" s="205"/>
      <c r="EM809" s="205"/>
      <c r="EN809" s="205"/>
      <c r="EO809" s="205"/>
      <c r="EP809" s="205"/>
      <c r="EQ809" s="205"/>
      <c r="ER809" s="205"/>
      <c r="ES809" s="205"/>
      <c r="ET809" s="205"/>
      <c r="EU809" s="205"/>
      <c r="EV809" s="205"/>
      <c r="EW809" s="205"/>
      <c r="EX809" s="205"/>
      <c r="EY809" s="205"/>
      <c r="EZ809" s="205"/>
      <c r="FA809" s="205"/>
      <c r="FB809" s="205"/>
      <c r="FC809" s="205"/>
      <c r="FD809" s="205"/>
      <c r="FE809" s="205"/>
      <c r="FF809" s="205"/>
      <c r="FG809" s="205"/>
      <c r="FH809" s="205"/>
      <c r="FI809" s="205"/>
      <c r="FJ809" s="205"/>
      <c r="FK809" s="205"/>
      <c r="FL809" s="205"/>
      <c r="FM809" s="205"/>
      <c r="FN809" s="205"/>
      <c r="FO809" s="205"/>
      <c r="FP809" s="205"/>
      <c r="FQ809" s="205"/>
      <c r="FR809" s="205"/>
      <c r="FS809" s="205"/>
      <c r="FT809" s="205"/>
      <c r="FU809" s="205"/>
      <c r="FV809" s="205"/>
      <c r="FW809" s="205"/>
      <c r="FX809" s="205"/>
      <c r="FY809" s="205"/>
      <c r="FZ809" s="205"/>
      <c r="GA809" s="205"/>
      <c r="GB809" s="205"/>
      <c r="GC809" s="205"/>
      <c r="GD809" s="205"/>
      <c r="GE809" s="205"/>
      <c r="GF809" s="205"/>
      <c r="GG809" s="205"/>
      <c r="GH809" s="205"/>
      <c r="GI809" s="205"/>
      <c r="GJ809" s="205"/>
      <c r="GK809" s="205"/>
      <c r="GL809" s="205"/>
      <c r="GM809" s="205"/>
    </row>
    <row r="810" spans="1:195" s="235" customFormat="1" ht="18.75" customHeight="1" x14ac:dyDescent="0.4">
      <c r="A810" s="58"/>
      <c r="B810" s="58"/>
      <c r="C810" s="58"/>
      <c r="D810" s="58"/>
      <c r="E810" s="58"/>
      <c r="F810" s="58"/>
      <c r="G810" s="638"/>
      <c r="H810" s="639"/>
      <c r="I810" s="639"/>
      <c r="J810" s="639"/>
      <c r="K810" s="639"/>
      <c r="L810" s="639"/>
      <c r="M810" s="639"/>
      <c r="N810" s="639"/>
      <c r="O810" s="639"/>
      <c r="P810" s="639"/>
      <c r="Q810" s="639"/>
      <c r="R810" s="639"/>
      <c r="S810" s="639"/>
      <c r="T810" s="639"/>
      <c r="U810" s="639"/>
      <c r="V810" s="639"/>
      <c r="W810" s="639"/>
      <c r="X810" s="640"/>
      <c r="Y810" s="642"/>
      <c r="Z810" s="639"/>
      <c r="AA810" s="639"/>
      <c r="AB810" s="639"/>
      <c r="AC810" s="639"/>
      <c r="AD810" s="639"/>
      <c r="AE810" s="639"/>
      <c r="AF810" s="639"/>
      <c r="AG810" s="639"/>
      <c r="AH810" s="639"/>
      <c r="AI810" s="639"/>
      <c r="AJ810" s="639"/>
      <c r="AK810" s="639"/>
      <c r="AL810" s="639"/>
      <c r="AM810" s="639"/>
      <c r="AN810" s="639"/>
      <c r="AO810" s="639"/>
      <c r="AP810" s="639"/>
      <c r="AQ810" s="639"/>
      <c r="AR810" s="639"/>
      <c r="AS810" s="639"/>
      <c r="AT810" s="639"/>
      <c r="AU810" s="639"/>
      <c r="AV810" s="639"/>
      <c r="AW810" s="639"/>
      <c r="AX810" s="639"/>
      <c r="AY810" s="639"/>
      <c r="AZ810" s="639"/>
      <c r="BA810" s="639"/>
      <c r="BB810" s="639"/>
      <c r="BC810" s="639"/>
      <c r="BD810" s="639"/>
      <c r="BE810" s="639"/>
      <c r="BF810" s="639"/>
      <c r="BG810" s="639"/>
      <c r="BH810" s="643"/>
      <c r="BI810" s="58"/>
      <c r="BJ810" s="58"/>
      <c r="BK810" s="58"/>
      <c r="BL810" s="58"/>
      <c r="BM810" s="58"/>
      <c r="BN810" s="58"/>
      <c r="BO810" s="58"/>
      <c r="BP810" s="58"/>
      <c r="BQ810" s="58"/>
      <c r="BR810" s="58"/>
      <c r="BS810" s="58"/>
      <c r="BT810" s="58"/>
      <c r="BU810" s="638"/>
      <c r="BV810" s="639"/>
      <c r="BW810" s="639"/>
      <c r="BX810" s="639"/>
      <c r="BY810" s="639"/>
      <c r="BZ810" s="639"/>
      <c r="CA810" s="639"/>
      <c r="CB810" s="639"/>
      <c r="CC810" s="639"/>
      <c r="CD810" s="639"/>
      <c r="CE810" s="639"/>
      <c r="CF810" s="639"/>
      <c r="CG810" s="639"/>
      <c r="CH810" s="639"/>
      <c r="CI810" s="639"/>
      <c r="CJ810" s="639"/>
      <c r="CK810" s="639"/>
      <c r="CL810" s="640"/>
      <c r="CM810" s="642"/>
      <c r="CN810" s="639"/>
      <c r="CO810" s="639"/>
      <c r="CP810" s="639"/>
      <c r="CQ810" s="639"/>
      <c r="CR810" s="639"/>
      <c r="CS810" s="639"/>
      <c r="CT810" s="639"/>
      <c r="CU810" s="639"/>
      <c r="CV810" s="639"/>
      <c r="CW810" s="639"/>
      <c r="CX810" s="639"/>
      <c r="CY810" s="639"/>
      <c r="CZ810" s="639"/>
      <c r="DA810" s="639"/>
      <c r="DB810" s="639"/>
      <c r="DC810" s="639"/>
      <c r="DD810" s="639"/>
      <c r="DE810" s="639"/>
      <c r="DF810" s="639"/>
      <c r="DG810" s="639"/>
      <c r="DH810" s="639"/>
      <c r="DI810" s="639"/>
      <c r="DJ810" s="639"/>
      <c r="DK810" s="639"/>
      <c r="DL810" s="639"/>
      <c r="DM810" s="639"/>
      <c r="DN810" s="639"/>
      <c r="DO810" s="639"/>
      <c r="DP810" s="639"/>
      <c r="DQ810" s="639"/>
      <c r="DR810" s="639"/>
      <c r="DS810" s="639"/>
      <c r="DT810" s="639"/>
      <c r="DU810" s="639"/>
      <c r="DV810" s="643"/>
      <c r="DW810" s="58"/>
      <c r="DX810" s="58"/>
      <c r="DY810" s="58"/>
      <c r="DZ810" s="58"/>
      <c r="EA810" s="58"/>
      <c r="EB810" s="58"/>
      <c r="EC810" s="58"/>
      <c r="ED810" s="187"/>
      <c r="EE810" s="205"/>
      <c r="EF810" s="205"/>
      <c r="EG810" s="205"/>
      <c r="EH810" s="205"/>
      <c r="EI810" s="205"/>
      <c r="EJ810" s="205"/>
      <c r="EK810" s="205"/>
      <c r="EL810" s="205"/>
      <c r="EM810" s="205"/>
      <c r="EN810" s="205"/>
      <c r="EO810" s="205"/>
      <c r="EP810" s="205"/>
      <c r="EQ810" s="205"/>
      <c r="ER810" s="205"/>
      <c r="ES810" s="205"/>
      <c r="ET810" s="205"/>
      <c r="EU810" s="205"/>
      <c r="EV810" s="205"/>
      <c r="EW810" s="205"/>
      <c r="EX810" s="205"/>
      <c r="EY810" s="205"/>
      <c r="EZ810" s="205"/>
      <c r="FA810" s="205"/>
      <c r="FB810" s="205"/>
      <c r="FC810" s="205"/>
      <c r="FD810" s="205"/>
      <c r="FE810" s="205"/>
      <c r="FF810" s="205"/>
      <c r="FG810" s="205"/>
      <c r="FH810" s="205"/>
      <c r="FI810" s="205"/>
      <c r="FJ810" s="205"/>
      <c r="FK810" s="205"/>
      <c r="FL810" s="205"/>
      <c r="FM810" s="205"/>
      <c r="FN810" s="205"/>
      <c r="FO810" s="205"/>
      <c r="FP810" s="205"/>
      <c r="FQ810" s="205"/>
      <c r="FR810" s="205"/>
      <c r="FS810" s="205"/>
      <c r="FT810" s="205"/>
      <c r="FU810" s="205"/>
      <c r="FV810" s="205"/>
      <c r="FW810" s="205"/>
      <c r="FX810" s="205"/>
      <c r="FY810" s="205"/>
      <c r="FZ810" s="205"/>
      <c r="GA810" s="205"/>
      <c r="GB810" s="205"/>
      <c r="GC810" s="205"/>
      <c r="GD810" s="205"/>
      <c r="GE810" s="205"/>
      <c r="GF810" s="205"/>
      <c r="GG810" s="205"/>
      <c r="GH810" s="205"/>
      <c r="GI810" s="205"/>
      <c r="GJ810" s="205"/>
      <c r="GK810" s="205"/>
      <c r="GL810" s="205"/>
      <c r="GM810" s="205"/>
    </row>
    <row r="811" spans="1:195" s="235" customFormat="1" ht="18.75" customHeight="1" x14ac:dyDescent="0.4">
      <c r="A811" s="58"/>
      <c r="B811" s="58"/>
      <c r="C811" s="58"/>
      <c r="D811" s="58"/>
      <c r="E811" s="58"/>
      <c r="F811" s="58"/>
      <c r="G811" s="675" t="s">
        <v>386</v>
      </c>
      <c r="H811" s="676"/>
      <c r="I811" s="676"/>
      <c r="J811" s="676"/>
      <c r="K811" s="676"/>
      <c r="L811" s="676"/>
      <c r="M811" s="676"/>
      <c r="N811" s="676"/>
      <c r="O811" s="676"/>
      <c r="P811" s="676"/>
      <c r="Q811" s="676"/>
      <c r="R811" s="676"/>
      <c r="S811" s="676"/>
      <c r="T811" s="676"/>
      <c r="U811" s="676"/>
      <c r="V811" s="676"/>
      <c r="W811" s="676"/>
      <c r="X811" s="677"/>
      <c r="Y811" s="678" t="s">
        <v>118</v>
      </c>
      <c r="Z811" s="676"/>
      <c r="AA811" s="676"/>
      <c r="AB811" s="676"/>
      <c r="AC811" s="676"/>
      <c r="AD811" s="676"/>
      <c r="AE811" s="676"/>
      <c r="AF811" s="676"/>
      <c r="AG811" s="676"/>
      <c r="AH811" s="676"/>
      <c r="AI811" s="676"/>
      <c r="AJ811" s="676"/>
      <c r="AK811" s="676"/>
      <c r="AL811" s="676"/>
      <c r="AM811" s="676"/>
      <c r="AN811" s="676"/>
      <c r="AO811" s="676"/>
      <c r="AP811" s="676"/>
      <c r="AQ811" s="676"/>
      <c r="AR811" s="676"/>
      <c r="AS811" s="676"/>
      <c r="AT811" s="676"/>
      <c r="AU811" s="676"/>
      <c r="AV811" s="676"/>
      <c r="AW811" s="676"/>
      <c r="AX811" s="676"/>
      <c r="AY811" s="676"/>
      <c r="AZ811" s="676"/>
      <c r="BA811" s="676"/>
      <c r="BB811" s="676"/>
      <c r="BC811" s="676"/>
      <c r="BD811" s="676"/>
      <c r="BE811" s="676"/>
      <c r="BF811" s="676"/>
      <c r="BG811" s="676"/>
      <c r="BH811" s="679"/>
      <c r="BI811" s="58"/>
      <c r="BJ811" s="58"/>
      <c r="BK811" s="58"/>
      <c r="BL811" s="58"/>
      <c r="BM811" s="58"/>
      <c r="BN811" s="58"/>
      <c r="BO811" s="58"/>
      <c r="BP811" s="58"/>
      <c r="BQ811" s="58"/>
      <c r="BR811" s="58"/>
      <c r="BS811" s="58"/>
      <c r="BT811" s="58"/>
      <c r="BU811" s="675" t="s">
        <v>386</v>
      </c>
      <c r="BV811" s="676"/>
      <c r="BW811" s="676"/>
      <c r="BX811" s="676"/>
      <c r="BY811" s="676"/>
      <c r="BZ811" s="676"/>
      <c r="CA811" s="676"/>
      <c r="CB811" s="676"/>
      <c r="CC811" s="676"/>
      <c r="CD811" s="676"/>
      <c r="CE811" s="676"/>
      <c r="CF811" s="676"/>
      <c r="CG811" s="676"/>
      <c r="CH811" s="676"/>
      <c r="CI811" s="676"/>
      <c r="CJ811" s="676"/>
      <c r="CK811" s="676"/>
      <c r="CL811" s="677"/>
      <c r="CM811" s="678" t="s">
        <v>118</v>
      </c>
      <c r="CN811" s="676"/>
      <c r="CO811" s="676"/>
      <c r="CP811" s="676"/>
      <c r="CQ811" s="676"/>
      <c r="CR811" s="676"/>
      <c r="CS811" s="676"/>
      <c r="CT811" s="676"/>
      <c r="CU811" s="676"/>
      <c r="CV811" s="676"/>
      <c r="CW811" s="676"/>
      <c r="CX811" s="676"/>
      <c r="CY811" s="676"/>
      <c r="CZ811" s="676"/>
      <c r="DA811" s="676"/>
      <c r="DB811" s="676"/>
      <c r="DC811" s="676"/>
      <c r="DD811" s="676"/>
      <c r="DE811" s="676">
        <v>0</v>
      </c>
      <c r="DF811" s="676"/>
      <c r="DG811" s="676"/>
      <c r="DH811" s="676"/>
      <c r="DI811" s="676"/>
      <c r="DJ811" s="676"/>
      <c r="DK811" s="676"/>
      <c r="DL811" s="676"/>
      <c r="DM811" s="676"/>
      <c r="DN811" s="676"/>
      <c r="DO811" s="676"/>
      <c r="DP811" s="676"/>
      <c r="DQ811" s="676"/>
      <c r="DR811" s="676"/>
      <c r="DS811" s="676"/>
      <c r="DT811" s="676"/>
      <c r="DU811" s="676"/>
      <c r="DV811" s="679"/>
      <c r="DW811" s="58"/>
      <c r="DX811" s="58"/>
      <c r="DY811" s="58"/>
      <c r="DZ811" s="58"/>
      <c r="EA811" s="58"/>
      <c r="EB811" s="58"/>
      <c r="EC811" s="58"/>
      <c r="ED811" s="187"/>
      <c r="EE811" s="205"/>
      <c r="EF811" s="205"/>
      <c r="EG811" s="205"/>
      <c r="EH811" s="205"/>
      <c r="EI811" s="205"/>
      <c r="EJ811" s="205"/>
      <c r="EK811" s="205"/>
      <c r="EL811" s="205"/>
      <c r="EM811" s="205"/>
      <c r="EN811" s="205"/>
      <c r="EO811" s="205"/>
      <c r="EP811" s="205"/>
      <c r="EQ811" s="205"/>
      <c r="ER811" s="205"/>
      <c r="ES811" s="205"/>
      <c r="ET811" s="205"/>
      <c r="EU811" s="205"/>
      <c r="EV811" s="205"/>
      <c r="EW811" s="205"/>
      <c r="EX811" s="205"/>
      <c r="EY811" s="205"/>
      <c r="EZ811" s="205"/>
      <c r="FA811" s="205"/>
      <c r="FB811" s="205"/>
      <c r="FC811" s="205"/>
      <c r="FD811" s="205"/>
      <c r="FE811" s="205"/>
      <c r="FF811" s="205"/>
      <c r="FG811" s="205"/>
      <c r="FH811" s="205"/>
      <c r="FI811" s="205"/>
      <c r="FJ811" s="205"/>
      <c r="FK811" s="205"/>
      <c r="FL811" s="205"/>
      <c r="FM811" s="205"/>
      <c r="FN811" s="205"/>
      <c r="FO811" s="205"/>
      <c r="FP811" s="205"/>
      <c r="FQ811" s="205"/>
      <c r="FR811" s="205"/>
      <c r="FS811" s="205"/>
      <c r="FT811" s="205"/>
      <c r="FU811" s="205"/>
      <c r="FV811" s="205"/>
      <c r="FW811" s="205"/>
      <c r="FX811" s="205"/>
      <c r="FY811" s="205"/>
      <c r="FZ811" s="205"/>
      <c r="GA811" s="205"/>
      <c r="GB811" s="205"/>
      <c r="GC811" s="205"/>
      <c r="GD811" s="205"/>
      <c r="GE811" s="205"/>
      <c r="GF811" s="205"/>
      <c r="GG811" s="205"/>
      <c r="GH811" s="205"/>
      <c r="GI811" s="205"/>
      <c r="GJ811" s="205"/>
      <c r="GK811" s="205"/>
      <c r="GL811" s="205"/>
      <c r="GM811" s="205"/>
    </row>
    <row r="812" spans="1:195" s="235" customFormat="1" ht="18.75" customHeight="1" thickBot="1" x14ac:dyDescent="0.45">
      <c r="A812" s="58"/>
      <c r="B812" s="58"/>
      <c r="C812" s="58"/>
      <c r="D812" s="58"/>
      <c r="E812" s="58"/>
      <c r="F812" s="58"/>
      <c r="G812" s="632" t="s">
        <v>388</v>
      </c>
      <c r="H812" s="633"/>
      <c r="I812" s="633"/>
      <c r="J812" s="633"/>
      <c r="K812" s="633"/>
      <c r="L812" s="633"/>
      <c r="M812" s="633"/>
      <c r="N812" s="633"/>
      <c r="O812" s="633"/>
      <c r="P812" s="633"/>
      <c r="Q812" s="633"/>
      <c r="R812" s="633"/>
      <c r="S812" s="633"/>
      <c r="T812" s="633"/>
      <c r="U812" s="633"/>
      <c r="V812" s="633"/>
      <c r="W812" s="633"/>
      <c r="X812" s="634"/>
      <c r="Y812" s="635" t="s">
        <v>389</v>
      </c>
      <c r="Z812" s="633"/>
      <c r="AA812" s="633"/>
      <c r="AB812" s="633"/>
      <c r="AC812" s="633"/>
      <c r="AD812" s="633"/>
      <c r="AE812" s="633"/>
      <c r="AF812" s="633"/>
      <c r="AG812" s="633"/>
      <c r="AH812" s="633"/>
      <c r="AI812" s="633"/>
      <c r="AJ812" s="633"/>
      <c r="AK812" s="633"/>
      <c r="AL812" s="633"/>
      <c r="AM812" s="633"/>
      <c r="AN812" s="633"/>
      <c r="AO812" s="633"/>
      <c r="AP812" s="633"/>
      <c r="AQ812" s="633"/>
      <c r="AR812" s="633"/>
      <c r="AS812" s="633"/>
      <c r="AT812" s="633"/>
      <c r="AU812" s="633"/>
      <c r="AV812" s="633"/>
      <c r="AW812" s="633"/>
      <c r="AX812" s="633"/>
      <c r="AY812" s="633"/>
      <c r="AZ812" s="633"/>
      <c r="BA812" s="633"/>
      <c r="BB812" s="633"/>
      <c r="BC812" s="633"/>
      <c r="BD812" s="633"/>
      <c r="BE812" s="633"/>
      <c r="BF812" s="633"/>
      <c r="BG812" s="633"/>
      <c r="BH812" s="636"/>
      <c r="BI812" s="58"/>
      <c r="BJ812" s="58"/>
      <c r="BK812" s="58"/>
      <c r="BL812" s="58"/>
      <c r="BM812" s="58"/>
      <c r="BN812" s="58"/>
      <c r="BO812" s="58"/>
      <c r="BP812" s="58"/>
      <c r="BQ812" s="58"/>
      <c r="BR812" s="58"/>
      <c r="BS812" s="58"/>
      <c r="BT812" s="58"/>
      <c r="BU812" s="632" t="s">
        <v>388</v>
      </c>
      <c r="BV812" s="633"/>
      <c r="BW812" s="633"/>
      <c r="BX812" s="633"/>
      <c r="BY812" s="633"/>
      <c r="BZ812" s="633"/>
      <c r="CA812" s="633"/>
      <c r="CB812" s="633"/>
      <c r="CC812" s="633"/>
      <c r="CD812" s="633"/>
      <c r="CE812" s="633"/>
      <c r="CF812" s="633"/>
      <c r="CG812" s="633"/>
      <c r="CH812" s="633"/>
      <c r="CI812" s="633"/>
      <c r="CJ812" s="633"/>
      <c r="CK812" s="633"/>
      <c r="CL812" s="634"/>
      <c r="CM812" s="635" t="s">
        <v>389</v>
      </c>
      <c r="CN812" s="633"/>
      <c r="CO812" s="633"/>
      <c r="CP812" s="633"/>
      <c r="CQ812" s="633"/>
      <c r="CR812" s="633"/>
      <c r="CS812" s="633"/>
      <c r="CT812" s="633"/>
      <c r="CU812" s="633"/>
      <c r="CV812" s="633"/>
      <c r="CW812" s="633"/>
      <c r="CX812" s="633"/>
      <c r="CY812" s="633"/>
      <c r="CZ812" s="633"/>
      <c r="DA812" s="633"/>
      <c r="DB812" s="633"/>
      <c r="DC812" s="633"/>
      <c r="DD812" s="633"/>
      <c r="DE812" s="633">
        <v>0</v>
      </c>
      <c r="DF812" s="633"/>
      <c r="DG812" s="633"/>
      <c r="DH812" s="633"/>
      <c r="DI812" s="633"/>
      <c r="DJ812" s="633"/>
      <c r="DK812" s="633"/>
      <c r="DL812" s="633"/>
      <c r="DM812" s="633"/>
      <c r="DN812" s="633"/>
      <c r="DO812" s="633"/>
      <c r="DP812" s="633"/>
      <c r="DQ812" s="633"/>
      <c r="DR812" s="633"/>
      <c r="DS812" s="633"/>
      <c r="DT812" s="633"/>
      <c r="DU812" s="633"/>
      <c r="DV812" s="636"/>
      <c r="DW812" s="58"/>
      <c r="DX812" s="58"/>
      <c r="DY812" s="58"/>
      <c r="DZ812" s="58"/>
      <c r="EA812" s="58"/>
      <c r="EB812" s="58"/>
      <c r="EC812" s="58"/>
      <c r="ED812" s="187"/>
      <c r="EE812" s="205"/>
      <c r="EF812" s="205"/>
      <c r="EG812" s="205"/>
      <c r="EH812" s="205"/>
      <c r="EI812" s="205"/>
      <c r="EJ812" s="205"/>
      <c r="EK812" s="205"/>
      <c r="EL812" s="205"/>
      <c r="EM812" s="205"/>
      <c r="EN812" s="205"/>
      <c r="EO812" s="205"/>
      <c r="EP812" s="205"/>
      <c r="EQ812" s="205"/>
      <c r="ER812" s="205"/>
      <c r="ES812" s="205"/>
      <c r="ET812" s="205"/>
      <c r="EU812" s="205"/>
      <c r="EV812" s="205"/>
      <c r="EW812" s="205"/>
      <c r="EX812" s="205"/>
      <c r="EY812" s="205"/>
      <c r="EZ812" s="205"/>
      <c r="FA812" s="205"/>
      <c r="FB812" s="205"/>
      <c r="FC812" s="205"/>
      <c r="FD812" s="205"/>
      <c r="FE812" s="205"/>
      <c r="FF812" s="205"/>
      <c r="FG812" s="205"/>
      <c r="FH812" s="205"/>
      <c r="FI812" s="205"/>
      <c r="FJ812" s="205"/>
      <c r="FK812" s="205"/>
      <c r="FL812" s="205"/>
      <c r="FM812" s="205"/>
      <c r="FN812" s="205"/>
      <c r="FO812" s="205"/>
      <c r="FP812" s="205"/>
      <c r="FQ812" s="205"/>
      <c r="FR812" s="205"/>
      <c r="FS812" s="205"/>
      <c r="FT812" s="205"/>
      <c r="FU812" s="205"/>
      <c r="FV812" s="205"/>
      <c r="FW812" s="205"/>
      <c r="FX812" s="205"/>
      <c r="FY812" s="205"/>
      <c r="FZ812" s="205"/>
      <c r="GA812" s="205"/>
      <c r="GB812" s="205"/>
      <c r="GC812" s="205"/>
      <c r="GD812" s="205"/>
      <c r="GE812" s="205"/>
      <c r="GF812" s="205"/>
      <c r="GG812" s="205"/>
      <c r="GH812" s="205"/>
      <c r="GI812" s="205"/>
      <c r="GJ812" s="205"/>
      <c r="GK812" s="205"/>
      <c r="GL812" s="205"/>
      <c r="GM812" s="205"/>
    </row>
    <row r="833" spans="1:156" ht="18.75" customHeight="1" x14ac:dyDescent="0.4">
      <c r="A833" s="5"/>
      <c r="B833" s="5"/>
      <c r="C833" s="5"/>
      <c r="D833" s="5"/>
      <c r="E833" s="5"/>
      <c r="F833" s="5"/>
      <c r="G833" s="5"/>
      <c r="H833" s="5"/>
      <c r="I833" s="5"/>
      <c r="J833" s="5"/>
      <c r="K833" s="5"/>
      <c r="L833" s="5"/>
      <c r="M833" s="5"/>
      <c r="N833" s="5"/>
      <c r="O833" s="5"/>
      <c r="P833" s="5"/>
      <c r="Q833" s="5"/>
      <c r="R833" s="5"/>
      <c r="S833" s="5"/>
      <c r="T833" s="5"/>
      <c r="U833" s="5"/>
      <c r="V833" s="5"/>
      <c r="W833" s="5"/>
      <c r="X833" s="5"/>
      <c r="BE833" s="292" t="s">
        <v>269</v>
      </c>
      <c r="BF833" s="293"/>
      <c r="BG833" s="293"/>
      <c r="BH833" s="293"/>
      <c r="BI833" s="293"/>
      <c r="BJ833" s="293"/>
      <c r="BK833" s="293"/>
      <c r="BL833" s="294"/>
      <c r="BQ833" s="5"/>
      <c r="BR833" s="5"/>
      <c r="BS833" s="5"/>
      <c r="BT833" s="5"/>
      <c r="BU833" s="5"/>
      <c r="BV833" s="5"/>
      <c r="BW833" s="5"/>
      <c r="BX833" s="5"/>
      <c r="BY833" s="5"/>
      <c r="BZ833" s="5"/>
      <c r="CA833" s="5"/>
      <c r="CB833" s="5"/>
      <c r="CC833" s="5"/>
      <c r="CD833" s="5"/>
      <c r="CE833" s="5"/>
      <c r="CF833" s="5"/>
      <c r="CG833" s="5"/>
      <c r="CH833" s="5"/>
      <c r="CI833" s="5"/>
      <c r="CJ833" s="5"/>
      <c r="CK833" s="5"/>
      <c r="CL833" s="5"/>
      <c r="DS833" s="292" t="s">
        <v>270</v>
      </c>
      <c r="DT833" s="293"/>
      <c r="DU833" s="293"/>
      <c r="DV833" s="293"/>
      <c r="DW833" s="293"/>
      <c r="DX833" s="293"/>
      <c r="DY833" s="293"/>
      <c r="DZ833" s="294"/>
    </row>
    <row r="834" spans="1:156" ht="18.75" customHeight="1" x14ac:dyDescent="0.4">
      <c r="A834" s="5"/>
      <c r="B834" s="5"/>
      <c r="C834" s="5"/>
      <c r="D834" s="5"/>
      <c r="E834" s="5"/>
      <c r="F834" s="5"/>
      <c r="G834" s="5"/>
      <c r="H834" s="5"/>
      <c r="I834" s="5"/>
      <c r="J834" s="5"/>
      <c r="K834" s="5"/>
      <c r="L834" s="5"/>
      <c r="M834" s="5"/>
      <c r="N834" s="5"/>
      <c r="O834" s="5"/>
      <c r="P834" s="5"/>
      <c r="Q834" s="5"/>
      <c r="R834" s="5"/>
      <c r="S834" s="5"/>
      <c r="T834" s="5"/>
      <c r="U834" s="5"/>
      <c r="V834" s="5"/>
      <c r="W834" s="5"/>
      <c r="X834" s="5"/>
      <c r="BE834" s="295"/>
      <c r="BF834" s="296"/>
      <c r="BG834" s="296"/>
      <c r="BH834" s="296"/>
      <c r="BI834" s="296"/>
      <c r="BJ834" s="296"/>
      <c r="BK834" s="296"/>
      <c r="BL834" s="297"/>
      <c r="BQ834" s="5"/>
      <c r="BR834" s="5"/>
      <c r="BS834" s="5"/>
      <c r="BT834" s="5"/>
      <c r="BU834" s="5"/>
      <c r="BV834" s="5"/>
      <c r="BW834" s="5"/>
      <c r="BX834" s="5"/>
      <c r="BY834" s="5"/>
      <c r="BZ834" s="5"/>
      <c r="CA834" s="5"/>
      <c r="CB834" s="5"/>
      <c r="CC834" s="5"/>
      <c r="CD834" s="5"/>
      <c r="CE834" s="5"/>
      <c r="CF834" s="5"/>
      <c r="CG834" s="5"/>
      <c r="CH834" s="5"/>
      <c r="CI834" s="5"/>
      <c r="CJ834" s="5"/>
      <c r="CK834" s="5"/>
      <c r="CL834" s="5"/>
      <c r="DS834" s="295"/>
      <c r="DT834" s="296"/>
      <c r="DU834" s="296"/>
      <c r="DV834" s="296"/>
      <c r="DW834" s="296"/>
      <c r="DX834" s="296"/>
      <c r="DY834" s="296"/>
      <c r="DZ834" s="297"/>
    </row>
    <row r="835" spans="1:156" ht="18.75" customHeight="1" x14ac:dyDescent="0.4">
      <c r="A835" s="5"/>
      <c r="B835" s="5"/>
      <c r="C835" s="5"/>
      <c r="D835" s="5"/>
      <c r="E835" s="5"/>
      <c r="F835" s="5"/>
      <c r="G835" s="5"/>
      <c r="H835" s="5"/>
      <c r="I835" s="5"/>
      <c r="J835" s="5"/>
      <c r="K835" s="5"/>
      <c r="L835" s="5"/>
      <c r="M835" s="5"/>
      <c r="N835" s="5"/>
      <c r="O835" s="5"/>
      <c r="P835" s="5"/>
      <c r="Q835" s="5"/>
      <c r="R835" s="5"/>
      <c r="S835" s="5"/>
      <c r="T835" s="5"/>
      <c r="U835" s="5"/>
      <c r="V835" s="5"/>
      <c r="W835" s="5"/>
      <c r="X835" s="5"/>
      <c r="BQ835" s="5"/>
      <c r="BR835" s="5"/>
      <c r="BS835" s="5"/>
      <c r="BT835" s="5"/>
      <c r="BU835" s="5"/>
      <c r="BV835" s="5"/>
      <c r="BW835" s="5"/>
      <c r="BX835" s="5"/>
      <c r="BY835" s="5"/>
      <c r="BZ835" s="5"/>
      <c r="CA835" s="5"/>
      <c r="CB835" s="5"/>
      <c r="CC835" s="5"/>
      <c r="CD835" s="5"/>
      <c r="CE835" s="5"/>
      <c r="CF835" s="5"/>
      <c r="CG835" s="5"/>
      <c r="CH835" s="5"/>
      <c r="CI835" s="5"/>
      <c r="CJ835" s="5"/>
      <c r="CK835" s="5"/>
      <c r="CL835" s="5"/>
    </row>
    <row r="836" spans="1:156" ht="18.75" customHeight="1" x14ac:dyDescent="0.4">
      <c r="A836" s="5"/>
      <c r="E836" s="10" t="s">
        <v>44</v>
      </c>
      <c r="F836" s="5"/>
      <c r="G836" s="5"/>
      <c r="H836" s="5"/>
      <c r="I836" s="5"/>
      <c r="J836" s="5"/>
      <c r="K836" s="5"/>
      <c r="L836" s="5"/>
      <c r="M836" s="5"/>
      <c r="N836" s="5"/>
      <c r="O836" s="5"/>
      <c r="P836" s="5"/>
      <c r="Q836" s="5"/>
      <c r="R836" s="5"/>
      <c r="S836" s="5"/>
      <c r="T836" s="5"/>
      <c r="U836" s="5"/>
      <c r="V836" s="5"/>
      <c r="W836" s="5"/>
      <c r="X836" s="5"/>
      <c r="Y836" s="5"/>
      <c r="Z836" s="5"/>
      <c r="AA836" s="5"/>
      <c r="BS836" s="10" t="s">
        <v>44</v>
      </c>
      <c r="BT836" s="5"/>
      <c r="BU836" s="5"/>
      <c r="BV836" s="5"/>
      <c r="BW836" s="5"/>
      <c r="BX836" s="5"/>
      <c r="BY836" s="5"/>
      <c r="BZ836" s="5"/>
      <c r="CA836" s="5"/>
      <c r="CB836" s="5"/>
      <c r="CC836" s="5"/>
      <c r="CD836" s="5"/>
      <c r="CE836" s="5"/>
      <c r="CF836" s="5"/>
      <c r="CG836" s="5"/>
      <c r="CH836" s="5"/>
      <c r="CI836" s="5"/>
      <c r="CJ836" s="5"/>
      <c r="CK836" s="5"/>
      <c r="CL836" s="5"/>
      <c r="CM836" s="5"/>
      <c r="CN836" s="5"/>
      <c r="CO836" s="5"/>
    </row>
    <row r="837" spans="1:156" ht="18.75" customHeight="1" x14ac:dyDescent="0.4">
      <c r="A837" s="5"/>
      <c r="E837" s="624" t="str">
        <f>IF(対象災害選択シート!BE36=0,"","　"&amp;対象災害選択シート!BF36&amp;対象災害選択シート!BG36)</f>
        <v>　洪水時の避難場所、避難経路は以下のものとする。</v>
      </c>
      <c r="F837" s="624"/>
      <c r="G837" s="624"/>
      <c r="H837" s="624"/>
      <c r="I837" s="624"/>
      <c r="J837" s="624"/>
      <c r="K837" s="624"/>
      <c r="L837" s="624"/>
      <c r="M837" s="624"/>
      <c r="N837" s="624"/>
      <c r="O837" s="624"/>
      <c r="P837" s="624"/>
      <c r="Q837" s="624"/>
      <c r="R837" s="624"/>
      <c r="S837" s="624"/>
      <c r="T837" s="624"/>
      <c r="U837" s="624"/>
      <c r="V837" s="624"/>
      <c r="W837" s="624"/>
      <c r="X837" s="624"/>
      <c r="Y837" s="624"/>
      <c r="Z837" s="624"/>
      <c r="AA837" s="624"/>
      <c r="AB837" s="624"/>
      <c r="AC837" s="624"/>
      <c r="AD837" s="624"/>
      <c r="AE837" s="624"/>
      <c r="AF837" s="624"/>
      <c r="AG837" s="624"/>
      <c r="AH837" s="624"/>
      <c r="AI837" s="624"/>
      <c r="AJ837" s="624"/>
      <c r="AK837" s="624"/>
      <c r="AL837" s="624"/>
      <c r="AM837" s="624"/>
      <c r="AN837" s="624"/>
      <c r="AO837" s="624"/>
      <c r="AP837" s="624"/>
      <c r="AQ837" s="624"/>
      <c r="AR837" s="624"/>
      <c r="AS837" s="624"/>
      <c r="AT837" s="624"/>
      <c r="AU837" s="624"/>
      <c r="AV837" s="624"/>
      <c r="AW837" s="624"/>
      <c r="AX837" s="624"/>
      <c r="AY837" s="624"/>
      <c r="AZ837" s="624"/>
      <c r="BA837" s="624"/>
      <c r="BB837" s="624"/>
      <c r="BC837" s="624"/>
      <c r="BD837" s="624"/>
      <c r="BE837" s="624"/>
      <c r="BF837" s="624"/>
      <c r="BG837" s="624"/>
      <c r="BH837" s="624"/>
      <c r="BI837" s="624"/>
      <c r="BJ837" s="624"/>
      <c r="BS837" s="624" t="s">
        <v>444</v>
      </c>
      <c r="BT837" s="624"/>
      <c r="BU837" s="624"/>
      <c r="BV837" s="624"/>
      <c r="BW837" s="624"/>
      <c r="BX837" s="624"/>
      <c r="BY837" s="624"/>
      <c r="BZ837" s="624"/>
      <c r="CA837" s="624"/>
      <c r="CB837" s="624"/>
      <c r="CC837" s="624"/>
      <c r="CD837" s="624"/>
      <c r="CE837" s="624"/>
      <c r="CF837" s="624"/>
      <c r="CG837" s="624"/>
      <c r="CH837" s="624"/>
      <c r="CI837" s="624"/>
      <c r="CJ837" s="624"/>
      <c r="CK837" s="624"/>
      <c r="CL837" s="624"/>
      <c r="CM837" s="624"/>
      <c r="CN837" s="624"/>
      <c r="CO837" s="624"/>
      <c r="CP837" s="624"/>
      <c r="CQ837" s="624"/>
      <c r="CR837" s="624"/>
      <c r="CS837" s="624"/>
      <c r="CT837" s="624"/>
      <c r="CU837" s="624"/>
      <c r="CV837" s="624"/>
      <c r="CW837" s="624"/>
      <c r="CX837" s="624"/>
      <c r="CY837" s="624"/>
      <c r="CZ837" s="624"/>
      <c r="DA837" s="624"/>
      <c r="DB837" s="624"/>
      <c r="DC837" s="624"/>
      <c r="DD837" s="624"/>
      <c r="DE837" s="624"/>
      <c r="DF837" s="624"/>
      <c r="DG837" s="624"/>
      <c r="DH837" s="624"/>
      <c r="DI837" s="624"/>
      <c r="DJ837" s="624"/>
      <c r="DK837" s="624"/>
      <c r="DL837" s="624"/>
      <c r="DM837" s="624"/>
      <c r="DN837" s="624"/>
      <c r="DO837" s="624"/>
      <c r="DP837" s="624"/>
      <c r="DQ837" s="624"/>
      <c r="DR837" s="624"/>
      <c r="DS837" s="624"/>
      <c r="DT837" s="624"/>
      <c r="DU837" s="624"/>
      <c r="DV837" s="624"/>
      <c r="DW837" s="624"/>
      <c r="DX837" s="624"/>
    </row>
    <row r="838" spans="1:156" ht="18.75" customHeight="1" x14ac:dyDescent="0.4">
      <c r="A838" s="5"/>
      <c r="E838" s="624"/>
      <c r="F838" s="624"/>
      <c r="G838" s="624"/>
      <c r="H838" s="624"/>
      <c r="I838" s="624"/>
      <c r="J838" s="624"/>
      <c r="K838" s="624"/>
      <c r="L838" s="624"/>
      <c r="M838" s="624"/>
      <c r="N838" s="624"/>
      <c r="O838" s="624"/>
      <c r="P838" s="624"/>
      <c r="Q838" s="624"/>
      <c r="R838" s="624"/>
      <c r="S838" s="624"/>
      <c r="T838" s="624"/>
      <c r="U838" s="624"/>
      <c r="V838" s="624"/>
      <c r="W838" s="624"/>
      <c r="X838" s="624"/>
      <c r="Y838" s="624"/>
      <c r="Z838" s="624"/>
      <c r="AA838" s="624"/>
      <c r="AB838" s="624"/>
      <c r="AC838" s="624"/>
      <c r="AD838" s="624"/>
      <c r="AE838" s="624"/>
      <c r="AF838" s="624"/>
      <c r="AG838" s="624"/>
      <c r="AH838" s="624"/>
      <c r="AI838" s="624"/>
      <c r="AJ838" s="624"/>
      <c r="AK838" s="624"/>
      <c r="AL838" s="624"/>
      <c r="AM838" s="624"/>
      <c r="AN838" s="624"/>
      <c r="AO838" s="624"/>
      <c r="AP838" s="624"/>
      <c r="AQ838" s="624"/>
      <c r="AR838" s="624"/>
      <c r="AS838" s="624"/>
      <c r="AT838" s="624"/>
      <c r="AU838" s="624"/>
      <c r="AV838" s="624"/>
      <c r="AW838" s="624"/>
      <c r="AX838" s="624"/>
      <c r="AY838" s="624"/>
      <c r="AZ838" s="624"/>
      <c r="BA838" s="624"/>
      <c r="BB838" s="624"/>
      <c r="BC838" s="624"/>
      <c r="BD838" s="624"/>
      <c r="BE838" s="624"/>
      <c r="BF838" s="624"/>
      <c r="BG838" s="624"/>
      <c r="BH838" s="624"/>
      <c r="BI838" s="624"/>
      <c r="BJ838" s="624"/>
      <c r="BS838" s="624"/>
      <c r="BT838" s="624"/>
      <c r="BU838" s="624"/>
      <c r="BV838" s="624"/>
      <c r="BW838" s="624"/>
      <c r="BX838" s="624"/>
      <c r="BY838" s="624"/>
      <c r="BZ838" s="624"/>
      <c r="CA838" s="624"/>
      <c r="CB838" s="624"/>
      <c r="CC838" s="624"/>
      <c r="CD838" s="624"/>
      <c r="CE838" s="624"/>
      <c r="CF838" s="624"/>
      <c r="CG838" s="624"/>
      <c r="CH838" s="624"/>
      <c r="CI838" s="624"/>
      <c r="CJ838" s="624"/>
      <c r="CK838" s="624"/>
      <c r="CL838" s="624"/>
      <c r="CM838" s="624"/>
      <c r="CN838" s="624"/>
      <c r="CO838" s="624"/>
      <c r="CP838" s="624"/>
      <c r="CQ838" s="624"/>
      <c r="CR838" s="624"/>
      <c r="CS838" s="624"/>
      <c r="CT838" s="624"/>
      <c r="CU838" s="624"/>
      <c r="CV838" s="624"/>
      <c r="CW838" s="624"/>
      <c r="CX838" s="624"/>
      <c r="CY838" s="624"/>
      <c r="CZ838" s="624"/>
      <c r="DA838" s="624"/>
      <c r="DB838" s="624"/>
      <c r="DC838" s="624"/>
      <c r="DD838" s="624"/>
      <c r="DE838" s="624"/>
      <c r="DF838" s="624"/>
      <c r="DG838" s="624"/>
      <c r="DH838" s="624"/>
      <c r="DI838" s="624"/>
      <c r="DJ838" s="624"/>
      <c r="DK838" s="624"/>
      <c r="DL838" s="624"/>
      <c r="DM838" s="624"/>
      <c r="DN838" s="624"/>
      <c r="DO838" s="624"/>
      <c r="DP838" s="624"/>
      <c r="DQ838" s="624"/>
      <c r="DR838" s="624"/>
      <c r="DS838" s="624"/>
      <c r="DT838" s="624"/>
      <c r="DU838" s="624"/>
      <c r="DV838" s="624"/>
      <c r="DW838" s="624"/>
      <c r="DX838" s="624"/>
    </row>
    <row r="839" spans="1:156" ht="18.75" customHeight="1" x14ac:dyDescent="0.4">
      <c r="A839" s="5"/>
      <c r="B839" s="5"/>
      <c r="C839" s="5"/>
      <c r="D839" s="5"/>
      <c r="E839" s="5"/>
      <c r="F839" s="5"/>
      <c r="G839" s="5"/>
      <c r="H839" s="5"/>
      <c r="I839" s="5"/>
      <c r="J839" s="5"/>
      <c r="K839" s="5"/>
      <c r="L839" s="5"/>
      <c r="M839" s="5"/>
      <c r="N839" s="5"/>
      <c r="O839" s="5"/>
      <c r="P839" s="5"/>
      <c r="Q839" s="5"/>
      <c r="R839" s="5"/>
      <c r="S839" s="5"/>
      <c r="T839" s="5"/>
      <c r="U839" s="5"/>
      <c r="V839" s="5"/>
      <c r="W839" s="5"/>
      <c r="X839" s="5"/>
      <c r="BQ839" s="5"/>
      <c r="BR839" s="5"/>
      <c r="BS839" s="5"/>
      <c r="BT839" s="5"/>
      <c r="BU839" s="5"/>
      <c r="BV839" s="5"/>
      <c r="BW839" s="5"/>
      <c r="BX839" s="5"/>
      <c r="BY839" s="5"/>
      <c r="BZ839" s="5"/>
      <c r="CA839" s="5"/>
      <c r="CB839" s="5"/>
      <c r="CC839" s="5"/>
      <c r="CD839" s="5"/>
      <c r="CE839" s="5"/>
      <c r="CF839" s="5"/>
      <c r="CG839" s="5"/>
      <c r="CH839" s="5"/>
      <c r="CI839" s="5"/>
      <c r="CJ839" s="5"/>
      <c r="CK839" s="5"/>
      <c r="CL839" s="5"/>
    </row>
    <row r="840" spans="1:156" ht="18.75" customHeight="1" x14ac:dyDescent="0.4">
      <c r="A840" s="5"/>
      <c r="E840" s="625"/>
      <c r="F840" s="626"/>
      <c r="G840" s="626"/>
      <c r="H840" s="626"/>
      <c r="I840" s="626"/>
      <c r="J840" s="627"/>
      <c r="K840" s="669" t="s">
        <v>415</v>
      </c>
      <c r="L840" s="670"/>
      <c r="M840" s="670"/>
      <c r="N840" s="670"/>
      <c r="O840" s="670"/>
      <c r="P840" s="670"/>
      <c r="Q840" s="670"/>
      <c r="R840" s="670"/>
      <c r="S840" s="670"/>
      <c r="T840" s="670"/>
      <c r="U840" s="670"/>
      <c r="V840" s="670"/>
      <c r="W840" s="670"/>
      <c r="X840" s="670"/>
      <c r="Y840" s="670"/>
      <c r="Z840" s="670"/>
      <c r="AA840" s="670"/>
      <c r="AB840" s="670"/>
      <c r="AC840" s="670"/>
      <c r="AD840" s="670"/>
      <c r="AE840" s="670"/>
      <c r="AF840" s="670"/>
      <c r="AG840" s="670"/>
      <c r="AH840" s="670"/>
      <c r="AI840" s="670"/>
      <c r="AJ840" s="670"/>
      <c r="AK840" s="670"/>
      <c r="AL840" s="670"/>
      <c r="AM840" s="670"/>
      <c r="AN840" s="670"/>
      <c r="AO840" s="670"/>
      <c r="AP840" s="670"/>
      <c r="AQ840" s="670"/>
      <c r="AR840" s="670"/>
      <c r="AS840" s="670"/>
      <c r="AT840" s="671"/>
      <c r="AU840" s="631" t="s">
        <v>135</v>
      </c>
      <c r="AV840" s="631"/>
      <c r="AW840" s="631"/>
      <c r="AX840" s="631"/>
      <c r="AY840" s="631"/>
      <c r="AZ840" s="631"/>
      <c r="BA840" s="631"/>
      <c r="BB840" s="631"/>
      <c r="BC840" s="631"/>
      <c r="BD840" s="631"/>
      <c r="BE840" s="631"/>
      <c r="BF840" s="631"/>
      <c r="BG840" s="631"/>
      <c r="BH840" s="631"/>
      <c r="BI840" s="631"/>
      <c r="BJ840" s="631"/>
      <c r="BS840" s="625"/>
      <c r="BT840" s="626"/>
      <c r="BU840" s="626"/>
      <c r="BV840" s="626"/>
      <c r="BW840" s="626"/>
      <c r="BX840" s="627"/>
      <c r="BY840" s="669" t="s">
        <v>415</v>
      </c>
      <c r="BZ840" s="670"/>
      <c r="CA840" s="670"/>
      <c r="CB840" s="670"/>
      <c r="CC840" s="670"/>
      <c r="CD840" s="670"/>
      <c r="CE840" s="670"/>
      <c r="CF840" s="670"/>
      <c r="CG840" s="670"/>
      <c r="CH840" s="670"/>
      <c r="CI840" s="670"/>
      <c r="CJ840" s="670"/>
      <c r="CK840" s="670"/>
      <c r="CL840" s="670"/>
      <c r="CM840" s="670"/>
      <c r="CN840" s="670"/>
      <c r="CO840" s="670"/>
      <c r="CP840" s="670"/>
      <c r="CQ840" s="670"/>
      <c r="CR840" s="670"/>
      <c r="CS840" s="670"/>
      <c r="CT840" s="670"/>
      <c r="CU840" s="670"/>
      <c r="CV840" s="670"/>
      <c r="CW840" s="670"/>
      <c r="CX840" s="670"/>
      <c r="CY840" s="670"/>
      <c r="CZ840" s="670"/>
      <c r="DA840" s="670"/>
      <c r="DB840" s="670"/>
      <c r="DC840" s="670"/>
      <c r="DD840" s="670"/>
      <c r="DE840" s="670"/>
      <c r="DF840" s="670"/>
      <c r="DG840" s="670"/>
      <c r="DH840" s="671"/>
      <c r="DI840" s="631" t="s">
        <v>135</v>
      </c>
      <c r="DJ840" s="631"/>
      <c r="DK840" s="631"/>
      <c r="DL840" s="631"/>
      <c r="DM840" s="631"/>
      <c r="DN840" s="631"/>
      <c r="DO840" s="631"/>
      <c r="DP840" s="631"/>
      <c r="DQ840" s="631"/>
      <c r="DR840" s="631"/>
      <c r="DS840" s="631"/>
      <c r="DT840" s="631"/>
      <c r="DU840" s="631"/>
      <c r="DV840" s="631"/>
      <c r="DW840" s="631"/>
      <c r="DX840" s="631"/>
    </row>
    <row r="841" spans="1:156" ht="18.75" customHeight="1" x14ac:dyDescent="0.4">
      <c r="A841" s="5"/>
      <c r="E841" s="628"/>
      <c r="F841" s="629"/>
      <c r="G841" s="629"/>
      <c r="H841" s="629"/>
      <c r="I841" s="629"/>
      <c r="J841" s="630"/>
      <c r="K841" s="672"/>
      <c r="L841" s="673"/>
      <c r="M841" s="673"/>
      <c r="N841" s="673"/>
      <c r="O841" s="673"/>
      <c r="P841" s="673"/>
      <c r="Q841" s="673"/>
      <c r="R841" s="673"/>
      <c r="S841" s="673"/>
      <c r="T841" s="673"/>
      <c r="U841" s="673"/>
      <c r="V841" s="673"/>
      <c r="W841" s="673"/>
      <c r="X841" s="673"/>
      <c r="Y841" s="673"/>
      <c r="Z841" s="673"/>
      <c r="AA841" s="673"/>
      <c r="AB841" s="673"/>
      <c r="AC841" s="673"/>
      <c r="AD841" s="673"/>
      <c r="AE841" s="673"/>
      <c r="AF841" s="673"/>
      <c r="AG841" s="673"/>
      <c r="AH841" s="673"/>
      <c r="AI841" s="673"/>
      <c r="AJ841" s="673"/>
      <c r="AK841" s="673"/>
      <c r="AL841" s="673"/>
      <c r="AM841" s="673"/>
      <c r="AN841" s="673"/>
      <c r="AO841" s="673"/>
      <c r="AP841" s="673"/>
      <c r="AQ841" s="673"/>
      <c r="AR841" s="673"/>
      <c r="AS841" s="673"/>
      <c r="AT841" s="674"/>
      <c r="AU841" s="631"/>
      <c r="AV841" s="631"/>
      <c r="AW841" s="631"/>
      <c r="AX841" s="631"/>
      <c r="AY841" s="631"/>
      <c r="AZ841" s="631"/>
      <c r="BA841" s="631"/>
      <c r="BB841" s="631"/>
      <c r="BC841" s="631"/>
      <c r="BD841" s="631"/>
      <c r="BE841" s="631"/>
      <c r="BF841" s="631"/>
      <c r="BG841" s="631"/>
      <c r="BH841" s="631"/>
      <c r="BI841" s="631"/>
      <c r="BJ841" s="631"/>
      <c r="BS841" s="628"/>
      <c r="BT841" s="629"/>
      <c r="BU841" s="629"/>
      <c r="BV841" s="629"/>
      <c r="BW841" s="629"/>
      <c r="BX841" s="630"/>
      <c r="BY841" s="672"/>
      <c r="BZ841" s="673"/>
      <c r="CA841" s="673"/>
      <c r="CB841" s="673"/>
      <c r="CC841" s="673"/>
      <c r="CD841" s="673"/>
      <c r="CE841" s="673"/>
      <c r="CF841" s="673"/>
      <c r="CG841" s="673"/>
      <c r="CH841" s="673"/>
      <c r="CI841" s="673"/>
      <c r="CJ841" s="673"/>
      <c r="CK841" s="673"/>
      <c r="CL841" s="673"/>
      <c r="CM841" s="673"/>
      <c r="CN841" s="673"/>
      <c r="CO841" s="673"/>
      <c r="CP841" s="673"/>
      <c r="CQ841" s="673"/>
      <c r="CR841" s="673"/>
      <c r="CS841" s="673"/>
      <c r="CT841" s="673"/>
      <c r="CU841" s="673"/>
      <c r="CV841" s="673"/>
      <c r="CW841" s="673"/>
      <c r="CX841" s="673"/>
      <c r="CY841" s="673"/>
      <c r="CZ841" s="673"/>
      <c r="DA841" s="673"/>
      <c r="DB841" s="673"/>
      <c r="DC841" s="673"/>
      <c r="DD841" s="673"/>
      <c r="DE841" s="673"/>
      <c r="DF841" s="673"/>
      <c r="DG841" s="673"/>
      <c r="DH841" s="674"/>
      <c r="DI841" s="631"/>
      <c r="DJ841" s="631"/>
      <c r="DK841" s="631"/>
      <c r="DL841" s="631"/>
      <c r="DM841" s="631"/>
      <c r="DN841" s="631"/>
      <c r="DO841" s="631"/>
      <c r="DP841" s="631"/>
      <c r="DQ841" s="631"/>
      <c r="DR841" s="631"/>
      <c r="DS841" s="631"/>
      <c r="DT841" s="631"/>
      <c r="DU841" s="631"/>
      <c r="DV841" s="631"/>
      <c r="DW841" s="631"/>
      <c r="DX841" s="631"/>
    </row>
    <row r="842" spans="1:156" ht="18.75" customHeight="1" x14ac:dyDescent="0.4">
      <c r="A842" s="5"/>
      <c r="E842" s="666" t="s">
        <v>445</v>
      </c>
      <c r="F842" s="667"/>
      <c r="G842" s="667"/>
      <c r="H842" s="667"/>
      <c r="I842" s="667"/>
      <c r="J842" s="668"/>
      <c r="K842" s="666"/>
      <c r="L842" s="667"/>
      <c r="M842" s="667"/>
      <c r="N842" s="667"/>
      <c r="O842" s="667"/>
      <c r="P842" s="667"/>
      <c r="Q842" s="667"/>
      <c r="R842" s="667"/>
      <c r="S842" s="667"/>
      <c r="T842" s="667"/>
      <c r="U842" s="667"/>
      <c r="V842" s="667"/>
      <c r="W842" s="667"/>
      <c r="X842" s="667"/>
      <c r="Y842" s="667"/>
      <c r="Z842" s="667"/>
      <c r="AA842" s="667"/>
      <c r="AB842" s="667"/>
      <c r="AC842" s="667"/>
      <c r="AD842" s="667"/>
      <c r="AE842" s="667"/>
      <c r="AF842" s="667"/>
      <c r="AG842" s="667"/>
      <c r="AH842" s="667"/>
      <c r="AI842" s="667"/>
      <c r="AJ842" s="667"/>
      <c r="AK842" s="667"/>
      <c r="AL842" s="667"/>
      <c r="AM842" s="667"/>
      <c r="AN842" s="667"/>
      <c r="AO842" s="667"/>
      <c r="AP842" s="667"/>
      <c r="AQ842" s="667"/>
      <c r="AR842" s="667"/>
      <c r="AS842" s="667"/>
      <c r="AT842" s="668"/>
      <c r="AU842" s="681" t="str">
        <f>IF(AND(U292&lt;&gt;"",U292&lt;&gt;"指定無"),U292&amp;AK292&amp;AS292,"")</f>
        <v/>
      </c>
      <c r="AV842" s="681"/>
      <c r="AW842" s="681"/>
      <c r="AX842" s="681"/>
      <c r="AY842" s="681"/>
      <c r="AZ842" s="681"/>
      <c r="BA842" s="681"/>
      <c r="BB842" s="681"/>
      <c r="BC842" s="681"/>
      <c r="BD842" s="681"/>
      <c r="BE842" s="681"/>
      <c r="BF842" s="681"/>
      <c r="BG842" s="681"/>
      <c r="BH842" s="681"/>
      <c r="BI842" s="681"/>
      <c r="BJ842" s="681"/>
      <c r="BS842" s="666" t="s">
        <v>445</v>
      </c>
      <c r="BT842" s="667"/>
      <c r="BU842" s="667"/>
      <c r="BV842" s="667"/>
      <c r="BW842" s="667"/>
      <c r="BX842" s="668"/>
      <c r="BY842" s="666"/>
      <c r="BZ842" s="667"/>
      <c r="CA842" s="667"/>
      <c r="CB842" s="667"/>
      <c r="CC842" s="667"/>
      <c r="CD842" s="667"/>
      <c r="CE842" s="667"/>
      <c r="CF842" s="667"/>
      <c r="CG842" s="667"/>
      <c r="CH842" s="667"/>
      <c r="CI842" s="667"/>
      <c r="CJ842" s="667"/>
      <c r="CK842" s="667"/>
      <c r="CL842" s="667"/>
      <c r="CM842" s="667"/>
      <c r="CN842" s="667"/>
      <c r="CO842" s="667"/>
      <c r="CP842" s="667"/>
      <c r="CQ842" s="667"/>
      <c r="CR842" s="667"/>
      <c r="CS842" s="667"/>
      <c r="CT842" s="667"/>
      <c r="CU842" s="667"/>
      <c r="CV842" s="667"/>
      <c r="CW842" s="667"/>
      <c r="CX842" s="667"/>
      <c r="CY842" s="667"/>
      <c r="CZ842" s="667"/>
      <c r="DA842" s="667"/>
      <c r="DB842" s="667"/>
      <c r="DC842" s="667"/>
      <c r="DD842" s="667"/>
      <c r="DE842" s="667"/>
      <c r="DF842" s="667"/>
      <c r="DG842" s="667"/>
      <c r="DH842" s="668"/>
      <c r="DI842" s="680"/>
      <c r="DJ842" s="680"/>
      <c r="DK842" s="680"/>
      <c r="DL842" s="680"/>
      <c r="DM842" s="680"/>
      <c r="DN842" s="680"/>
      <c r="DO842" s="680"/>
      <c r="DP842" s="680"/>
      <c r="DQ842" s="680"/>
      <c r="DR842" s="680"/>
      <c r="DS842" s="680"/>
      <c r="DT842" s="680"/>
      <c r="DU842" s="680"/>
      <c r="DV842" s="680"/>
      <c r="DW842" s="680"/>
      <c r="DX842" s="680"/>
      <c r="ED842" s="205"/>
      <c r="EE842" s="205"/>
      <c r="EF842" s="205"/>
      <c r="EG842" s="205"/>
      <c r="EH842" s="205"/>
      <c r="EI842" s="205"/>
      <c r="EJ842" s="205"/>
      <c r="EK842" s="205"/>
      <c r="EL842" s="205"/>
      <c r="EM842" s="205"/>
      <c r="EN842" s="204"/>
      <c r="EO842" s="204"/>
      <c r="EP842" s="204"/>
      <c r="EQ842" s="204"/>
      <c r="ER842" s="204"/>
      <c r="ES842" s="204"/>
      <c r="ET842" s="204"/>
      <c r="EU842" s="204"/>
      <c r="EV842" s="204"/>
      <c r="EW842" s="204"/>
      <c r="EX842" s="204"/>
      <c r="EY842" s="204"/>
      <c r="EZ842" s="204"/>
    </row>
    <row r="843" spans="1:156" ht="18.75" customHeight="1" x14ac:dyDescent="0.4">
      <c r="A843" s="5"/>
      <c r="E843" s="666" t="s">
        <v>445</v>
      </c>
      <c r="F843" s="667"/>
      <c r="G843" s="667"/>
      <c r="H843" s="667"/>
      <c r="I843" s="667"/>
      <c r="J843" s="668"/>
      <c r="K843" s="666"/>
      <c r="L843" s="667"/>
      <c r="M843" s="667"/>
      <c r="N843" s="667"/>
      <c r="O843" s="667"/>
      <c r="P843" s="667"/>
      <c r="Q843" s="667"/>
      <c r="R843" s="667"/>
      <c r="S843" s="667"/>
      <c r="T843" s="667"/>
      <c r="U843" s="667"/>
      <c r="V843" s="667"/>
      <c r="W843" s="667"/>
      <c r="X843" s="667"/>
      <c r="Y843" s="667"/>
      <c r="Z843" s="667"/>
      <c r="AA843" s="667"/>
      <c r="AB843" s="667"/>
      <c r="AC843" s="667"/>
      <c r="AD843" s="667"/>
      <c r="AE843" s="667"/>
      <c r="AF843" s="667"/>
      <c r="AG843" s="667"/>
      <c r="AH843" s="667"/>
      <c r="AI843" s="667"/>
      <c r="AJ843" s="667"/>
      <c r="AK843" s="667"/>
      <c r="AL843" s="667"/>
      <c r="AM843" s="667"/>
      <c r="AN843" s="667"/>
      <c r="AO843" s="667"/>
      <c r="AP843" s="667"/>
      <c r="AQ843" s="667"/>
      <c r="AR843" s="667"/>
      <c r="AS843" s="667"/>
      <c r="AT843" s="668"/>
      <c r="AU843" s="681" t="str">
        <f>IF(AND(U293&lt;&gt;"",U293&lt;&gt;"指定無"),U293&amp;AK293&amp;AS293,"")</f>
        <v/>
      </c>
      <c r="AV843" s="681"/>
      <c r="AW843" s="681"/>
      <c r="AX843" s="681"/>
      <c r="AY843" s="681"/>
      <c r="AZ843" s="681"/>
      <c r="BA843" s="681"/>
      <c r="BB843" s="681"/>
      <c r="BC843" s="681"/>
      <c r="BD843" s="681"/>
      <c r="BE843" s="681"/>
      <c r="BF843" s="681"/>
      <c r="BG843" s="681"/>
      <c r="BH843" s="681"/>
      <c r="BI843" s="681"/>
      <c r="BJ843" s="681"/>
      <c r="BS843" s="666" t="s">
        <v>445</v>
      </c>
      <c r="BT843" s="667"/>
      <c r="BU843" s="667"/>
      <c r="BV843" s="667"/>
      <c r="BW843" s="667"/>
      <c r="BX843" s="668"/>
      <c r="BY843" s="666"/>
      <c r="BZ843" s="667"/>
      <c r="CA843" s="667"/>
      <c r="CB843" s="667"/>
      <c r="CC843" s="667"/>
      <c r="CD843" s="667"/>
      <c r="CE843" s="667"/>
      <c r="CF843" s="667"/>
      <c r="CG843" s="667"/>
      <c r="CH843" s="667"/>
      <c r="CI843" s="667"/>
      <c r="CJ843" s="667"/>
      <c r="CK843" s="667"/>
      <c r="CL843" s="667"/>
      <c r="CM843" s="667"/>
      <c r="CN843" s="667"/>
      <c r="CO843" s="667"/>
      <c r="CP843" s="667"/>
      <c r="CQ843" s="667"/>
      <c r="CR843" s="667"/>
      <c r="CS843" s="667"/>
      <c r="CT843" s="667"/>
      <c r="CU843" s="667"/>
      <c r="CV843" s="667"/>
      <c r="CW843" s="667"/>
      <c r="CX843" s="667"/>
      <c r="CY843" s="667"/>
      <c r="CZ843" s="667"/>
      <c r="DA843" s="667"/>
      <c r="DB843" s="667"/>
      <c r="DC843" s="667"/>
      <c r="DD843" s="667"/>
      <c r="DE843" s="667"/>
      <c r="DF843" s="667"/>
      <c r="DG843" s="667"/>
      <c r="DH843" s="668"/>
      <c r="DI843" s="680"/>
      <c r="DJ843" s="680"/>
      <c r="DK843" s="680"/>
      <c r="DL843" s="680"/>
      <c r="DM843" s="680"/>
      <c r="DN843" s="680"/>
      <c r="DO843" s="680"/>
      <c r="DP843" s="680"/>
      <c r="DQ843" s="680"/>
      <c r="DR843" s="680"/>
      <c r="DS843" s="680"/>
      <c r="DT843" s="680"/>
      <c r="DU843" s="680"/>
      <c r="DV843" s="680"/>
      <c r="DW843" s="680"/>
      <c r="DX843" s="680"/>
      <c r="ED843" s="205"/>
      <c r="EE843" s="205"/>
      <c r="EF843" s="205"/>
      <c r="EG843" s="205"/>
      <c r="EH843" s="205"/>
      <c r="EI843" s="205"/>
      <c r="EJ843" s="205"/>
      <c r="EK843" s="205"/>
      <c r="EL843" s="205"/>
      <c r="EM843" s="205"/>
      <c r="EN843" s="204"/>
      <c r="EO843" s="204"/>
      <c r="EP843" s="204"/>
      <c r="EQ843" s="204"/>
      <c r="ER843" s="204"/>
      <c r="ES843" s="204"/>
      <c r="ET843" s="204"/>
      <c r="EU843" s="204"/>
      <c r="EV843" s="204"/>
      <c r="EW843" s="204"/>
      <c r="EX843" s="204"/>
      <c r="EY843" s="204"/>
      <c r="EZ843" s="204"/>
    </row>
    <row r="844" spans="1:156" ht="18.75" customHeight="1" thickBot="1" x14ac:dyDescent="0.45">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156" ht="18.75" customHeight="1" x14ac:dyDescent="0.4">
      <c r="A845" s="5"/>
      <c r="B845" s="5"/>
      <c r="C845" s="5"/>
      <c r="D845" s="5"/>
      <c r="E845" s="83"/>
      <c r="F845" s="156"/>
      <c r="G845" s="156"/>
      <c r="H845" s="156"/>
      <c r="I845" s="156"/>
      <c r="J845" s="156"/>
      <c r="K845" s="156"/>
      <c r="L845" s="156"/>
      <c r="M845" s="156"/>
      <c r="N845" s="156"/>
      <c r="O845" s="156"/>
      <c r="P845" s="156"/>
      <c r="Q845" s="156"/>
      <c r="R845" s="156"/>
      <c r="S845" s="156"/>
      <c r="T845" s="156"/>
      <c r="U845" s="156"/>
      <c r="V845" s="156"/>
      <c r="W845" s="156"/>
      <c r="X845" s="156"/>
      <c r="Y845" s="156"/>
      <c r="Z845" s="156"/>
      <c r="AA845" s="156"/>
      <c r="AB845" s="156"/>
      <c r="AC845" s="156"/>
      <c r="AD845" s="156"/>
      <c r="AE845" s="156"/>
      <c r="AF845" s="156"/>
      <c r="AG845" s="156"/>
      <c r="AH845" s="156"/>
      <c r="AI845" s="156"/>
      <c r="AJ845" s="156"/>
      <c r="AK845" s="156"/>
      <c r="AL845" s="156"/>
      <c r="AM845" s="156"/>
      <c r="AN845" s="156"/>
      <c r="AO845" s="156"/>
      <c r="AP845" s="156"/>
      <c r="AQ845" s="156"/>
      <c r="AR845" s="156"/>
      <c r="AS845" s="156"/>
      <c r="AT845" s="156"/>
      <c r="AU845" s="156"/>
      <c r="AV845" s="156"/>
      <c r="AW845" s="156"/>
      <c r="AX845" s="156"/>
      <c r="AY845" s="156"/>
      <c r="AZ845" s="156"/>
      <c r="BA845" s="156"/>
      <c r="BB845" s="156"/>
      <c r="BC845" s="156"/>
      <c r="BD845" s="156"/>
      <c r="BE845" s="156"/>
      <c r="BF845" s="156"/>
      <c r="BG845" s="156"/>
      <c r="BH845" s="156"/>
      <c r="BI845" s="156"/>
      <c r="BJ845" s="157"/>
      <c r="BS845" s="83"/>
      <c r="BT845" s="156"/>
      <c r="BU845" s="156"/>
      <c r="BV845" s="156"/>
      <c r="BW845" s="156"/>
      <c r="BX845" s="156"/>
      <c r="BY845" s="156"/>
      <c r="BZ845" s="156"/>
      <c r="CA845" s="156"/>
      <c r="CB845" s="156"/>
      <c r="CC845" s="156"/>
      <c r="CD845" s="156"/>
      <c r="CE845" s="156"/>
      <c r="CF845" s="156"/>
      <c r="CG845" s="156"/>
      <c r="CH845" s="156"/>
      <c r="CI845" s="156"/>
      <c r="CJ845" s="156"/>
      <c r="CK845" s="156"/>
      <c r="CL845" s="156"/>
      <c r="CM845" s="156"/>
      <c r="CN845" s="156"/>
      <c r="CO845" s="156"/>
      <c r="CP845" s="156"/>
      <c r="CQ845" s="156"/>
      <c r="CR845" s="156"/>
      <c r="CS845" s="156"/>
      <c r="CT845" s="156"/>
      <c r="CU845" s="156"/>
      <c r="CV845" s="156"/>
      <c r="CW845" s="156"/>
      <c r="CX845" s="156"/>
      <c r="CY845" s="156"/>
      <c r="CZ845" s="156"/>
      <c r="DA845" s="156"/>
      <c r="DB845" s="156"/>
      <c r="DC845" s="156"/>
      <c r="DD845" s="156"/>
      <c r="DE845" s="156"/>
      <c r="DF845" s="156"/>
      <c r="DG845" s="156"/>
      <c r="DH845" s="156"/>
      <c r="DI845" s="156"/>
      <c r="DJ845" s="156"/>
      <c r="DK845" s="156"/>
      <c r="DL845" s="156"/>
      <c r="DM845" s="156"/>
      <c r="DN845" s="156"/>
      <c r="DO845" s="156"/>
      <c r="DP845" s="156"/>
      <c r="DQ845" s="156"/>
      <c r="DR845" s="156"/>
      <c r="DS845" s="156"/>
      <c r="DT845" s="156"/>
      <c r="DU845" s="156"/>
      <c r="DV845" s="156"/>
      <c r="DW845" s="156"/>
      <c r="DX845" s="157"/>
    </row>
    <row r="846" spans="1:156" ht="18.75" customHeight="1" x14ac:dyDescent="0.4">
      <c r="A846" s="5"/>
      <c r="B846" s="5"/>
      <c r="C846" s="5"/>
      <c r="D846" s="5"/>
      <c r="E846" s="84"/>
      <c r="BJ846" s="158"/>
      <c r="BS846" s="84"/>
      <c r="DX846" s="158"/>
    </row>
    <row r="847" spans="1:156" ht="18.75" customHeight="1" x14ac:dyDescent="0.4">
      <c r="A847" s="5"/>
      <c r="B847" s="5"/>
      <c r="C847" s="5"/>
      <c r="D847" s="5"/>
      <c r="E847" s="84"/>
      <c r="BJ847" s="158"/>
      <c r="BS847" s="84"/>
      <c r="DX847" s="158"/>
    </row>
    <row r="848" spans="1:156" ht="18.75" customHeight="1" x14ac:dyDescent="0.4">
      <c r="A848" s="5"/>
      <c r="B848" s="5"/>
      <c r="C848" s="5"/>
      <c r="D848" s="5"/>
      <c r="E848" s="84"/>
      <c r="BJ848" s="158"/>
      <c r="BS848" s="84"/>
      <c r="DX848" s="158"/>
    </row>
    <row r="849" spans="1:128" ht="18.75" customHeight="1" x14ac:dyDescent="0.4">
      <c r="A849" s="5"/>
      <c r="B849" s="5"/>
      <c r="C849" s="5"/>
      <c r="D849" s="5"/>
      <c r="E849" s="84"/>
      <c r="BJ849" s="158"/>
      <c r="BS849" s="84"/>
      <c r="DX849" s="158"/>
    </row>
    <row r="850" spans="1:128" ht="18.75" customHeight="1" x14ac:dyDescent="0.4">
      <c r="A850" s="5"/>
      <c r="B850" s="5"/>
      <c r="C850" s="5"/>
      <c r="D850" s="5"/>
      <c r="E850" s="84"/>
      <c r="BJ850" s="158"/>
      <c r="BS850" s="84"/>
      <c r="DX850" s="158"/>
    </row>
    <row r="851" spans="1:128" ht="18.75" customHeight="1" x14ac:dyDescent="0.4">
      <c r="A851" s="5"/>
      <c r="B851" s="5"/>
      <c r="C851" s="5"/>
      <c r="D851" s="5"/>
      <c r="E851" s="84"/>
      <c r="BJ851" s="158"/>
      <c r="BS851" s="84"/>
      <c r="DX851" s="158"/>
    </row>
    <row r="852" spans="1:128" ht="18.75" customHeight="1" x14ac:dyDescent="0.4">
      <c r="A852" s="5"/>
      <c r="B852" s="5"/>
      <c r="C852" s="5"/>
      <c r="D852" s="5"/>
      <c r="E852" s="84"/>
      <c r="BJ852" s="158"/>
      <c r="BS852" s="84"/>
      <c r="DX852" s="158"/>
    </row>
    <row r="853" spans="1:128" ht="18.75" customHeight="1" x14ac:dyDescent="0.4">
      <c r="A853" s="5"/>
      <c r="B853" s="5"/>
      <c r="C853" s="5"/>
      <c r="D853" s="5"/>
      <c r="E853" s="84"/>
      <c r="BJ853" s="158"/>
      <c r="BS853" s="84"/>
      <c r="DX853" s="158"/>
    </row>
    <row r="854" spans="1:128" ht="18.75" customHeight="1" x14ac:dyDescent="0.4">
      <c r="A854" s="5"/>
      <c r="B854" s="5"/>
      <c r="C854" s="5"/>
      <c r="D854" s="5"/>
      <c r="E854" s="84"/>
      <c r="BJ854" s="158"/>
      <c r="BS854" s="84"/>
      <c r="DX854" s="158"/>
    </row>
    <row r="855" spans="1:128" ht="18.75" customHeight="1" x14ac:dyDescent="0.4">
      <c r="A855" s="5"/>
      <c r="B855" s="5"/>
      <c r="C855" s="5"/>
      <c r="D855" s="5"/>
      <c r="E855" s="84"/>
      <c r="BJ855" s="158"/>
      <c r="BS855" s="84"/>
      <c r="DX855" s="158"/>
    </row>
    <row r="856" spans="1:128" ht="18.75" customHeight="1" x14ac:dyDescent="0.4">
      <c r="A856" s="5"/>
      <c r="B856" s="5"/>
      <c r="C856" s="5"/>
      <c r="D856" s="5"/>
      <c r="E856" s="84"/>
      <c r="BJ856" s="158"/>
      <c r="BS856" s="84"/>
      <c r="DX856" s="158"/>
    </row>
    <row r="857" spans="1:128" ht="18.75" customHeight="1" x14ac:dyDescent="0.4">
      <c r="A857" s="5"/>
      <c r="B857" s="5"/>
      <c r="C857" s="5"/>
      <c r="D857" s="5"/>
      <c r="E857" s="84"/>
      <c r="BJ857" s="158"/>
      <c r="BS857" s="84"/>
      <c r="DX857" s="158"/>
    </row>
    <row r="858" spans="1:128" ht="18.75" customHeight="1" x14ac:dyDescent="0.4">
      <c r="A858" s="5"/>
      <c r="B858" s="5"/>
      <c r="C858" s="5"/>
      <c r="D858" s="5"/>
      <c r="E858" s="84"/>
      <c r="BJ858" s="158"/>
      <c r="BS858" s="84"/>
      <c r="DX858" s="158"/>
    </row>
    <row r="859" spans="1:128" ht="18.75" customHeight="1" x14ac:dyDescent="0.4">
      <c r="A859" s="5"/>
      <c r="B859" s="5"/>
      <c r="C859" s="5"/>
      <c r="D859" s="5"/>
      <c r="E859" s="84"/>
      <c r="BJ859" s="158"/>
      <c r="BS859" s="84"/>
      <c r="DX859" s="158"/>
    </row>
    <row r="860" spans="1:128" ht="18.75" customHeight="1" x14ac:dyDescent="0.4">
      <c r="A860" s="5"/>
      <c r="B860" s="5"/>
      <c r="C860" s="5"/>
      <c r="D860" s="5"/>
      <c r="E860" s="84"/>
      <c r="BJ860" s="158"/>
      <c r="BS860" s="84"/>
      <c r="DX860" s="158"/>
    </row>
    <row r="861" spans="1:128" ht="18.75" customHeight="1" x14ac:dyDescent="0.4">
      <c r="A861" s="5"/>
      <c r="B861" s="5"/>
      <c r="C861" s="5"/>
      <c r="D861" s="5"/>
      <c r="E861" s="84"/>
      <c r="BJ861" s="158"/>
      <c r="BS861" s="84"/>
      <c r="DX861" s="158"/>
    </row>
    <row r="862" spans="1:128" ht="18.75" customHeight="1" x14ac:dyDescent="0.4">
      <c r="A862" s="5"/>
      <c r="B862" s="5"/>
      <c r="C862" s="5"/>
      <c r="D862" s="5"/>
      <c r="E862" s="84"/>
      <c r="BJ862" s="158"/>
      <c r="BS862" s="84"/>
      <c r="DX862" s="158"/>
    </row>
    <row r="863" spans="1:128" ht="18.75" customHeight="1" x14ac:dyDescent="0.4">
      <c r="A863" s="5"/>
      <c r="B863" s="5"/>
      <c r="C863" s="5"/>
      <c r="D863" s="5"/>
      <c r="E863" s="84"/>
      <c r="BJ863" s="158"/>
      <c r="BS863" s="84"/>
      <c r="DX863" s="158"/>
    </row>
    <row r="864" spans="1:128" ht="18.75" customHeight="1" x14ac:dyDescent="0.4">
      <c r="A864" s="5"/>
      <c r="B864" s="5"/>
      <c r="C864" s="5"/>
      <c r="D864" s="5"/>
      <c r="E864" s="84"/>
      <c r="BJ864" s="158"/>
      <c r="BS864" s="84"/>
      <c r="DX864" s="158"/>
    </row>
    <row r="865" spans="1:128" ht="18.75" customHeight="1" x14ac:dyDescent="0.4">
      <c r="A865" s="5"/>
      <c r="B865" s="5"/>
      <c r="C865" s="5"/>
      <c r="D865" s="5"/>
      <c r="E865" s="84"/>
      <c r="BJ865" s="158"/>
      <c r="BS865" s="84"/>
      <c r="DX865" s="158"/>
    </row>
    <row r="866" spans="1:128" ht="18.75" customHeight="1" x14ac:dyDescent="0.4">
      <c r="A866" s="5"/>
      <c r="B866" s="5"/>
      <c r="C866" s="5"/>
      <c r="D866" s="5"/>
      <c r="E866" s="84"/>
      <c r="BJ866" s="158"/>
      <c r="BS866" s="84"/>
      <c r="DX866" s="158"/>
    </row>
    <row r="867" spans="1:128" ht="18.75" customHeight="1" x14ac:dyDescent="0.4">
      <c r="A867" s="5"/>
      <c r="B867" s="5"/>
      <c r="C867" s="5"/>
      <c r="D867" s="5"/>
      <c r="E867" s="84"/>
      <c r="BJ867" s="158"/>
      <c r="BS867" s="84"/>
      <c r="DX867" s="158"/>
    </row>
    <row r="868" spans="1:128" ht="18.75" customHeight="1" x14ac:dyDescent="0.4">
      <c r="A868" s="5"/>
      <c r="B868" s="5"/>
      <c r="C868" s="5"/>
      <c r="D868" s="5"/>
      <c r="E868" s="84"/>
      <c r="BJ868" s="158"/>
      <c r="BS868" s="84"/>
      <c r="DX868" s="158"/>
    </row>
    <row r="869" spans="1:128" ht="18.75" customHeight="1" x14ac:dyDescent="0.4">
      <c r="A869" s="5"/>
      <c r="B869" s="5"/>
      <c r="C869" s="5"/>
      <c r="D869" s="5"/>
      <c r="E869" s="84"/>
      <c r="BJ869" s="158"/>
      <c r="BS869" s="84"/>
      <c r="DX869" s="158"/>
    </row>
    <row r="870" spans="1:128" ht="18.75" customHeight="1" x14ac:dyDescent="0.4">
      <c r="A870" s="5"/>
      <c r="B870" s="5"/>
      <c r="C870" s="5"/>
      <c r="D870" s="5"/>
      <c r="E870" s="84"/>
      <c r="BJ870" s="158"/>
      <c r="BS870" s="84"/>
      <c r="DX870" s="158"/>
    </row>
    <row r="871" spans="1:128" ht="18.75" customHeight="1" x14ac:dyDescent="0.4">
      <c r="A871" s="5"/>
      <c r="B871" s="5"/>
      <c r="C871" s="5"/>
      <c r="D871" s="5"/>
      <c r="E871" s="84"/>
      <c r="BJ871" s="158"/>
      <c r="BS871" s="84"/>
      <c r="DX871" s="158"/>
    </row>
    <row r="872" spans="1:128" ht="18.75" customHeight="1" thickBot="1" x14ac:dyDescent="0.45">
      <c r="A872" s="5"/>
      <c r="B872" s="5"/>
      <c r="C872" s="5"/>
      <c r="D872" s="5"/>
      <c r="E872" s="85"/>
      <c r="F872" s="86"/>
      <c r="G872" s="86"/>
      <c r="H872" s="86"/>
      <c r="I872" s="86"/>
      <c r="J872" s="86"/>
      <c r="K872" s="86"/>
      <c r="L872" s="86"/>
      <c r="M872" s="86"/>
      <c r="N872" s="86"/>
      <c r="O872" s="86"/>
      <c r="P872" s="86"/>
      <c r="Q872" s="86"/>
      <c r="R872" s="86"/>
      <c r="S872" s="86"/>
      <c r="T872" s="86"/>
      <c r="U872" s="86"/>
      <c r="V872" s="86"/>
      <c r="W872" s="86"/>
      <c r="X872" s="86"/>
      <c r="Y872" s="86"/>
      <c r="Z872" s="86"/>
      <c r="AA872" s="86"/>
      <c r="AB872" s="86"/>
      <c r="AC872" s="86"/>
      <c r="AD872" s="86"/>
      <c r="AE872" s="86"/>
      <c r="AF872" s="86"/>
      <c r="AG872" s="86"/>
      <c r="AH872" s="86"/>
      <c r="AI872" s="86"/>
      <c r="AJ872" s="86"/>
      <c r="AK872" s="86"/>
      <c r="AL872" s="86"/>
      <c r="AM872" s="86"/>
      <c r="AN872" s="86"/>
      <c r="AO872" s="86"/>
      <c r="AP872" s="86"/>
      <c r="AQ872" s="86"/>
      <c r="AR872" s="86"/>
      <c r="AS872" s="86"/>
      <c r="AT872" s="86"/>
      <c r="AU872" s="86"/>
      <c r="AV872" s="86"/>
      <c r="AW872" s="86"/>
      <c r="AX872" s="86"/>
      <c r="AY872" s="86"/>
      <c r="AZ872" s="86"/>
      <c r="BA872" s="86"/>
      <c r="BB872" s="86"/>
      <c r="BC872" s="86"/>
      <c r="BD872" s="86"/>
      <c r="BE872" s="86"/>
      <c r="BF872" s="86"/>
      <c r="BG872" s="86"/>
      <c r="BH872" s="86"/>
      <c r="BI872" s="86"/>
      <c r="BJ872" s="159"/>
      <c r="BS872" s="85"/>
      <c r="BT872" s="86"/>
      <c r="BU872" s="86"/>
      <c r="BV872" s="86"/>
      <c r="BW872" s="86"/>
      <c r="BX872" s="86"/>
      <c r="BY872" s="86"/>
      <c r="BZ872" s="86"/>
      <c r="CA872" s="86"/>
      <c r="CB872" s="86"/>
      <c r="CC872" s="86"/>
      <c r="CD872" s="86"/>
      <c r="CE872" s="86"/>
      <c r="CF872" s="86"/>
      <c r="CG872" s="86"/>
      <c r="CH872" s="86"/>
      <c r="CI872" s="86"/>
      <c r="CJ872" s="86"/>
      <c r="CK872" s="86"/>
      <c r="CL872" s="86"/>
      <c r="CM872" s="86"/>
      <c r="CN872" s="86"/>
      <c r="CO872" s="86"/>
      <c r="CP872" s="86"/>
      <c r="CQ872" s="86"/>
      <c r="CR872" s="86"/>
      <c r="CS872" s="86"/>
      <c r="CT872" s="86"/>
      <c r="CU872" s="86"/>
      <c r="CV872" s="86"/>
      <c r="CW872" s="86"/>
      <c r="CX872" s="86"/>
      <c r="CY872" s="86"/>
      <c r="CZ872" s="86"/>
      <c r="DA872" s="86"/>
      <c r="DB872" s="86"/>
      <c r="DC872" s="86"/>
      <c r="DD872" s="86"/>
      <c r="DE872" s="86"/>
      <c r="DF872" s="86"/>
      <c r="DG872" s="86"/>
      <c r="DH872" s="86"/>
      <c r="DI872" s="86"/>
      <c r="DJ872" s="86"/>
      <c r="DK872" s="86"/>
      <c r="DL872" s="86"/>
      <c r="DM872" s="86"/>
      <c r="DN872" s="86"/>
      <c r="DO872" s="86"/>
      <c r="DP872" s="86"/>
      <c r="DQ872" s="86"/>
      <c r="DR872" s="86"/>
      <c r="DS872" s="86"/>
      <c r="DT872" s="86"/>
      <c r="DU872" s="86"/>
      <c r="DV872" s="86"/>
      <c r="DW872" s="86"/>
      <c r="DX872" s="159"/>
    </row>
    <row r="873" spans="1:128" ht="18.75" customHeight="1" x14ac:dyDescent="0.4">
      <c r="A873" s="5"/>
      <c r="B873" s="5"/>
      <c r="C873" s="5"/>
      <c r="D873" s="5"/>
      <c r="E873" s="19" t="s">
        <v>107</v>
      </c>
      <c r="F873" s="5"/>
      <c r="G873" s="5"/>
      <c r="H873" s="5"/>
      <c r="I873" s="5"/>
      <c r="J873" s="5"/>
      <c r="K873" s="5"/>
      <c r="L873" s="5"/>
      <c r="M873" s="5"/>
      <c r="N873" s="5"/>
      <c r="O873" s="5"/>
      <c r="P873" s="5"/>
      <c r="Q873" s="5"/>
      <c r="R873" s="5"/>
      <c r="S873" s="5"/>
      <c r="T873" s="5"/>
      <c r="U873" s="5"/>
      <c r="V873" s="5"/>
      <c r="W873" s="5"/>
      <c r="X873" s="5"/>
      <c r="BS873" s="19" t="s">
        <v>107</v>
      </c>
      <c r="BT873" s="5"/>
      <c r="BU873" s="5"/>
      <c r="BV873" s="5"/>
      <c r="BW873" s="5"/>
      <c r="BX873" s="5"/>
      <c r="BY873" s="5"/>
      <c r="BZ873" s="5"/>
      <c r="CA873" s="5"/>
      <c r="CB873" s="5"/>
      <c r="CC873" s="5"/>
      <c r="CD873" s="5"/>
      <c r="CE873" s="5"/>
      <c r="CF873" s="5"/>
      <c r="CG873" s="5"/>
      <c r="CH873" s="5"/>
      <c r="CI873" s="5"/>
      <c r="CJ873" s="5"/>
      <c r="CK873" s="5"/>
      <c r="CL873" s="5"/>
    </row>
    <row r="874" spans="1:128" ht="18.75" customHeight="1" x14ac:dyDescent="0.4">
      <c r="A874" s="5"/>
      <c r="B874" s="5"/>
      <c r="C874" s="5"/>
      <c r="D874" s="5"/>
      <c r="E874" s="665" t="s">
        <v>134</v>
      </c>
      <c r="F874" s="665"/>
      <c r="G874" s="665"/>
      <c r="H874" s="665"/>
      <c r="I874" s="665"/>
      <c r="J874" s="665"/>
      <c r="K874" s="665"/>
      <c r="L874" s="665"/>
      <c r="M874" s="665"/>
      <c r="N874" s="665"/>
      <c r="O874" s="665"/>
      <c r="P874" s="665"/>
      <c r="Q874" s="665"/>
      <c r="R874" s="665"/>
      <c r="S874" s="665"/>
      <c r="T874" s="665"/>
      <c r="U874" s="665"/>
      <c r="V874" s="665"/>
      <c r="W874" s="665"/>
      <c r="X874" s="665"/>
      <c r="Y874" s="665"/>
      <c r="Z874" s="665"/>
      <c r="AA874" s="665"/>
      <c r="AB874" s="665"/>
      <c r="AC874" s="665"/>
      <c r="AD874" s="665"/>
      <c r="AE874" s="665"/>
      <c r="AF874" s="665"/>
      <c r="AG874" s="665"/>
      <c r="AH874" s="665"/>
      <c r="AI874" s="665"/>
      <c r="AJ874" s="665"/>
      <c r="AK874" s="665"/>
      <c r="AL874" s="665"/>
      <c r="AM874" s="665"/>
      <c r="AN874" s="665"/>
      <c r="AO874" s="665"/>
      <c r="AP874" s="665"/>
      <c r="AQ874" s="665"/>
      <c r="AR874" s="665"/>
      <c r="AS874" s="665"/>
      <c r="AT874" s="665"/>
      <c r="AU874" s="665"/>
      <c r="AV874" s="665"/>
      <c r="AW874" s="665"/>
      <c r="AX874" s="665"/>
      <c r="AY874" s="665"/>
      <c r="AZ874" s="665"/>
      <c r="BA874" s="665"/>
      <c r="BB874" s="665"/>
      <c r="BC874" s="665"/>
      <c r="BD874" s="665"/>
      <c r="BE874" s="665"/>
      <c r="BF874" s="665"/>
      <c r="BG874" s="665"/>
      <c r="BH874" s="665"/>
      <c r="BI874" s="665"/>
      <c r="BJ874" s="665"/>
      <c r="BS874" s="665" t="s">
        <v>134</v>
      </c>
      <c r="BT874" s="665"/>
      <c r="BU874" s="665"/>
      <c r="BV874" s="665"/>
      <c r="BW874" s="665"/>
      <c r="BX874" s="665"/>
      <c r="BY874" s="665"/>
      <c r="BZ874" s="665"/>
      <c r="CA874" s="665"/>
      <c r="CB874" s="665"/>
      <c r="CC874" s="665"/>
      <c r="CD874" s="665"/>
      <c r="CE874" s="665"/>
      <c r="CF874" s="665"/>
      <c r="CG874" s="665"/>
      <c r="CH874" s="665"/>
      <c r="CI874" s="665"/>
      <c r="CJ874" s="665"/>
      <c r="CK874" s="665"/>
      <c r="CL874" s="665"/>
      <c r="CM874" s="665"/>
      <c r="CN874" s="665"/>
      <c r="CO874" s="665"/>
      <c r="CP874" s="665"/>
      <c r="CQ874" s="665"/>
      <c r="CR874" s="665"/>
      <c r="CS874" s="665"/>
      <c r="CT874" s="665"/>
      <c r="CU874" s="665"/>
      <c r="CV874" s="665"/>
      <c r="CW874" s="665"/>
      <c r="CX874" s="665"/>
      <c r="CY874" s="665"/>
      <c r="CZ874" s="665"/>
      <c r="DA874" s="665"/>
      <c r="DB874" s="665"/>
      <c r="DC874" s="665"/>
      <c r="DD874" s="665"/>
      <c r="DE874" s="665"/>
      <c r="DF874" s="665"/>
      <c r="DG874" s="665"/>
      <c r="DH874" s="665"/>
      <c r="DI874" s="665"/>
      <c r="DJ874" s="665"/>
      <c r="DK874" s="665"/>
      <c r="DL874" s="665"/>
      <c r="DM874" s="665"/>
      <c r="DN874" s="665"/>
      <c r="DO874" s="665"/>
      <c r="DP874" s="665"/>
      <c r="DQ874" s="665"/>
      <c r="DR874" s="665"/>
      <c r="DS874" s="665"/>
      <c r="DT874" s="665"/>
      <c r="DU874" s="665"/>
      <c r="DV874" s="665"/>
      <c r="DW874" s="665"/>
      <c r="DX874" s="665"/>
    </row>
    <row r="875" spans="1:128" ht="18.75" customHeight="1" x14ac:dyDescent="0.4">
      <c r="A875" s="5"/>
      <c r="B875" s="5"/>
      <c r="C875" s="5"/>
      <c r="D875" s="5"/>
      <c r="E875" s="665"/>
      <c r="F875" s="665"/>
      <c r="G875" s="665"/>
      <c r="H875" s="665"/>
      <c r="I875" s="665"/>
      <c r="J875" s="665"/>
      <c r="K875" s="665"/>
      <c r="L875" s="665"/>
      <c r="M875" s="665"/>
      <c r="N875" s="665"/>
      <c r="O875" s="665"/>
      <c r="P875" s="665"/>
      <c r="Q875" s="665"/>
      <c r="R875" s="665"/>
      <c r="S875" s="665"/>
      <c r="T875" s="665"/>
      <c r="U875" s="665"/>
      <c r="V875" s="665"/>
      <c r="W875" s="665"/>
      <c r="X875" s="665"/>
      <c r="Y875" s="665"/>
      <c r="Z875" s="665"/>
      <c r="AA875" s="665"/>
      <c r="AB875" s="665"/>
      <c r="AC875" s="665"/>
      <c r="AD875" s="665"/>
      <c r="AE875" s="665"/>
      <c r="AF875" s="665"/>
      <c r="AG875" s="665"/>
      <c r="AH875" s="665"/>
      <c r="AI875" s="665"/>
      <c r="AJ875" s="665"/>
      <c r="AK875" s="665"/>
      <c r="AL875" s="665"/>
      <c r="AM875" s="665"/>
      <c r="AN875" s="665"/>
      <c r="AO875" s="665"/>
      <c r="AP875" s="665"/>
      <c r="AQ875" s="665"/>
      <c r="AR875" s="665"/>
      <c r="AS875" s="665"/>
      <c r="AT875" s="665"/>
      <c r="AU875" s="665"/>
      <c r="AV875" s="665"/>
      <c r="AW875" s="665"/>
      <c r="AX875" s="665"/>
      <c r="AY875" s="665"/>
      <c r="AZ875" s="665"/>
      <c r="BA875" s="665"/>
      <c r="BB875" s="665"/>
      <c r="BC875" s="665"/>
      <c r="BD875" s="665"/>
      <c r="BE875" s="665"/>
      <c r="BF875" s="665"/>
      <c r="BG875" s="665"/>
      <c r="BH875" s="665"/>
      <c r="BI875" s="665"/>
      <c r="BJ875" s="665"/>
      <c r="BS875" s="665"/>
      <c r="BT875" s="665"/>
      <c r="BU875" s="665"/>
      <c r="BV875" s="665"/>
      <c r="BW875" s="665"/>
      <c r="BX875" s="665"/>
      <c r="BY875" s="665"/>
      <c r="BZ875" s="665"/>
      <c r="CA875" s="665"/>
      <c r="CB875" s="665"/>
      <c r="CC875" s="665"/>
      <c r="CD875" s="665"/>
      <c r="CE875" s="665"/>
      <c r="CF875" s="665"/>
      <c r="CG875" s="665"/>
      <c r="CH875" s="665"/>
      <c r="CI875" s="665"/>
      <c r="CJ875" s="665"/>
      <c r="CK875" s="665"/>
      <c r="CL875" s="665"/>
      <c r="CM875" s="665"/>
      <c r="CN875" s="665"/>
      <c r="CO875" s="665"/>
      <c r="CP875" s="665"/>
      <c r="CQ875" s="665"/>
      <c r="CR875" s="665"/>
      <c r="CS875" s="665"/>
      <c r="CT875" s="665"/>
      <c r="CU875" s="665"/>
      <c r="CV875" s="665"/>
      <c r="CW875" s="665"/>
      <c r="CX875" s="665"/>
      <c r="CY875" s="665"/>
      <c r="CZ875" s="665"/>
      <c r="DA875" s="665"/>
      <c r="DB875" s="665"/>
      <c r="DC875" s="665"/>
      <c r="DD875" s="665"/>
      <c r="DE875" s="665"/>
      <c r="DF875" s="665"/>
      <c r="DG875" s="665"/>
      <c r="DH875" s="665"/>
      <c r="DI875" s="665"/>
      <c r="DJ875" s="665"/>
      <c r="DK875" s="665"/>
      <c r="DL875" s="665"/>
      <c r="DM875" s="665"/>
      <c r="DN875" s="665"/>
      <c r="DO875" s="665"/>
      <c r="DP875" s="665"/>
      <c r="DQ875" s="665"/>
      <c r="DR875" s="665"/>
      <c r="DS875" s="665"/>
      <c r="DT875" s="665"/>
      <c r="DU875" s="665"/>
      <c r="DV875" s="665"/>
      <c r="DW875" s="665"/>
      <c r="DX875" s="665"/>
    </row>
    <row r="876" spans="1:128" ht="18.75" customHeight="1" x14ac:dyDescent="0.4">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128" ht="18.75" customHeight="1" x14ac:dyDescent="0.4">
      <c r="A877" s="5"/>
      <c r="C877" s="5"/>
      <c r="D877" s="5"/>
    </row>
    <row r="878" spans="1:128" ht="18.75" customHeight="1" x14ac:dyDescent="0.4">
      <c r="A878" s="5"/>
    </row>
    <row r="879" spans="1:128" ht="18.75" customHeight="1" x14ac:dyDescent="0.4">
      <c r="A879" s="5"/>
    </row>
    <row r="880" spans="1:128" ht="18.75" customHeight="1" x14ac:dyDescent="0.4">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8.75" customHeight="1" x14ac:dyDescent="0.4">
      <c r="A881" s="5"/>
      <c r="B881" s="5"/>
      <c r="C881" s="5"/>
      <c r="D881" s="5"/>
      <c r="E881" s="5"/>
      <c r="F881" s="5"/>
      <c r="G881" s="5"/>
      <c r="H881" s="5"/>
      <c r="I881" s="5"/>
      <c r="J881" s="5"/>
      <c r="K881" s="5"/>
      <c r="L881" s="5"/>
      <c r="M881" s="5"/>
      <c r="N881" s="5"/>
      <c r="O881" s="5"/>
      <c r="P881" s="5"/>
      <c r="Q881" s="5"/>
      <c r="R881" s="5"/>
      <c r="S881" s="5"/>
      <c r="T881" s="5"/>
      <c r="U881" s="5"/>
      <c r="V881" s="5"/>
      <c r="W881" s="5"/>
      <c r="X881" s="5"/>
    </row>
    <row r="882" spans="1:24" ht="18.75" customHeight="1" x14ac:dyDescent="0.4">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8.75" customHeight="1" x14ac:dyDescent="0.4">
      <c r="A883" s="5"/>
      <c r="B883" s="5"/>
      <c r="C883" s="5"/>
      <c r="D883" s="5"/>
      <c r="E883" s="5"/>
      <c r="F883" s="5"/>
      <c r="G883" s="5"/>
      <c r="H883" s="5"/>
      <c r="I883" s="5"/>
      <c r="J883" s="5"/>
      <c r="K883" s="5"/>
      <c r="L883" s="5"/>
      <c r="M883" s="5"/>
      <c r="N883" s="5"/>
      <c r="O883" s="5"/>
      <c r="P883" s="5"/>
      <c r="Q883" s="5"/>
      <c r="R883" s="5"/>
      <c r="S883" s="5"/>
      <c r="T883" s="5"/>
      <c r="U883" s="5"/>
      <c r="V883" s="5"/>
      <c r="W883" s="5"/>
      <c r="X883" s="5"/>
    </row>
  </sheetData>
  <mergeCells count="1754">
    <mergeCell ref="CP137:CZ137"/>
    <mergeCell ref="BR189:CJ189"/>
    <mergeCell ref="BR193:CJ193"/>
    <mergeCell ref="BR197:CJ197"/>
    <mergeCell ref="D197:V197"/>
    <mergeCell ref="D193:V193"/>
    <mergeCell ref="D189:V189"/>
    <mergeCell ref="D202:BK205"/>
    <mergeCell ref="BR202:DY205"/>
    <mergeCell ref="E874:BJ875"/>
    <mergeCell ref="BS874:DX875"/>
    <mergeCell ref="BY842:DH842"/>
    <mergeCell ref="BY843:DH843"/>
    <mergeCell ref="K840:AT841"/>
    <mergeCell ref="K842:AT842"/>
    <mergeCell ref="K843:AT843"/>
    <mergeCell ref="CM809:DV810"/>
    <mergeCell ref="G811:X811"/>
    <mergeCell ref="Y811:BH811"/>
    <mergeCell ref="BU811:CL811"/>
    <mergeCell ref="CM811:DV811"/>
    <mergeCell ref="DI842:DX842"/>
    <mergeCell ref="E843:J843"/>
    <mergeCell ref="AU843:BJ843"/>
    <mergeCell ref="BS843:BX843"/>
    <mergeCell ref="DI843:DX843"/>
    <mergeCell ref="E842:J842"/>
    <mergeCell ref="AU842:BJ842"/>
    <mergeCell ref="BS842:BX842"/>
    <mergeCell ref="BY840:DH841"/>
    <mergeCell ref="BE805:BL806"/>
    <mergeCell ref="DS805:DZ806"/>
    <mergeCell ref="E837:BJ838"/>
    <mergeCell ref="BS837:DX838"/>
    <mergeCell ref="E840:J841"/>
    <mergeCell ref="AU840:BJ841"/>
    <mergeCell ref="BS840:BX841"/>
    <mergeCell ref="DI840:DX841"/>
    <mergeCell ref="G812:X812"/>
    <mergeCell ref="Y812:BH812"/>
    <mergeCell ref="BU812:CL812"/>
    <mergeCell ref="CM812:DV812"/>
    <mergeCell ref="BE833:BL834"/>
    <mergeCell ref="DS833:DZ834"/>
    <mergeCell ref="G809:X810"/>
    <mergeCell ref="Y809:BH810"/>
    <mergeCell ref="BU809:CL810"/>
    <mergeCell ref="I792:P800"/>
    <mergeCell ref="Q792:AJ793"/>
    <mergeCell ref="AK792:BH793"/>
    <mergeCell ref="BW792:CD800"/>
    <mergeCell ref="CE792:CX793"/>
    <mergeCell ref="Q798:T798"/>
    <mergeCell ref="U798:AF798"/>
    <mergeCell ref="CE798:CH798"/>
    <mergeCell ref="CI798:CT798"/>
    <mergeCell ref="W786:X786"/>
    <mergeCell ref="AL786:AM786"/>
    <mergeCell ref="CE786:CH786"/>
    <mergeCell ref="CI786:CJ786"/>
    <mergeCell ref="CK786:CL786"/>
    <mergeCell ref="CZ786:DA786"/>
    <mergeCell ref="CK796:CL796"/>
    <mergeCell ref="CZ796:DA796"/>
    <mergeCell ref="Q797:T797"/>
    <mergeCell ref="U797:AF797"/>
    <mergeCell ref="CE797:CH797"/>
    <mergeCell ref="CI797:CT797"/>
    <mergeCell ref="Q796:T796"/>
    <mergeCell ref="U796:V796"/>
    <mergeCell ref="W796:X796"/>
    <mergeCell ref="AL796:AM796"/>
    <mergeCell ref="CE796:CH796"/>
    <mergeCell ref="CI796:CJ796"/>
    <mergeCell ref="W795:AF795"/>
    <mergeCell ref="AL795:AM795"/>
    <mergeCell ref="CE795:CH795"/>
    <mergeCell ref="CI795:CJ795"/>
    <mergeCell ref="CK795:CT795"/>
    <mergeCell ref="CZ795:DA795"/>
    <mergeCell ref="AL789:AM789"/>
    <mergeCell ref="CZ789:DA789"/>
    <mergeCell ref="N780:W780"/>
    <mergeCell ref="AG780:AP780"/>
    <mergeCell ref="CB780:CK780"/>
    <mergeCell ref="CU780:DD780"/>
    <mergeCell ref="I782:P790"/>
    <mergeCell ref="Q782:AJ783"/>
    <mergeCell ref="AK782:BH783"/>
    <mergeCell ref="BW782:CD790"/>
    <mergeCell ref="CE782:CX783"/>
    <mergeCell ref="CY782:DV783"/>
    <mergeCell ref="CY792:DV793"/>
    <mergeCell ref="Q795:T795"/>
    <mergeCell ref="U795:V795"/>
    <mergeCell ref="Q788:T788"/>
    <mergeCell ref="U788:AF788"/>
    <mergeCell ref="AL788:AM788"/>
    <mergeCell ref="CE788:CH788"/>
    <mergeCell ref="CI788:CT788"/>
    <mergeCell ref="CZ788:DA788"/>
    <mergeCell ref="E754:BJ754"/>
    <mergeCell ref="BS754:DX754"/>
    <mergeCell ref="E755:BJ755"/>
    <mergeCell ref="BS755:DX755"/>
    <mergeCell ref="BE775:BL776"/>
    <mergeCell ref="DS775:DZ776"/>
    <mergeCell ref="E750:BJ750"/>
    <mergeCell ref="BS750:DX750"/>
    <mergeCell ref="E751:BJ751"/>
    <mergeCell ref="BS751:DX751"/>
    <mergeCell ref="E752:BJ752"/>
    <mergeCell ref="BS752:DX752"/>
    <mergeCell ref="Q787:T787"/>
    <mergeCell ref="U787:AF787"/>
    <mergeCell ref="AL787:AM787"/>
    <mergeCell ref="CE787:CH787"/>
    <mergeCell ref="CI787:CT787"/>
    <mergeCell ref="CZ787:DA787"/>
    <mergeCell ref="CK785:CT785"/>
    <mergeCell ref="CZ785:DA785"/>
    <mergeCell ref="Q786:T786"/>
    <mergeCell ref="U786:V786"/>
    <mergeCell ref="Q785:T785"/>
    <mergeCell ref="U785:V785"/>
    <mergeCell ref="W785:AF785"/>
    <mergeCell ref="AL785:AM785"/>
    <mergeCell ref="CE785:CH785"/>
    <mergeCell ref="CI785:CJ785"/>
    <mergeCell ref="E746:BJ746"/>
    <mergeCell ref="BS746:DX746"/>
    <mergeCell ref="E747:BJ747"/>
    <mergeCell ref="BS747:DX747"/>
    <mergeCell ref="E749:BJ749"/>
    <mergeCell ref="BS749:DX749"/>
    <mergeCell ref="E742:BJ742"/>
    <mergeCell ref="BS742:DX742"/>
    <mergeCell ref="E744:BJ744"/>
    <mergeCell ref="BS744:DX744"/>
    <mergeCell ref="E745:BJ745"/>
    <mergeCell ref="BS745:DX745"/>
    <mergeCell ref="E739:BJ739"/>
    <mergeCell ref="BS739:DX739"/>
    <mergeCell ref="E740:BJ740"/>
    <mergeCell ref="BS740:DX740"/>
    <mergeCell ref="E741:BJ741"/>
    <mergeCell ref="BS741:DX741"/>
    <mergeCell ref="I687:P694"/>
    <mergeCell ref="Q687:AJ688"/>
    <mergeCell ref="AK687:BH688"/>
    <mergeCell ref="BW687:CD694"/>
    <mergeCell ref="CE687:CX688"/>
    <mergeCell ref="CY687:DV688"/>
    <mergeCell ref="Q690:T690"/>
    <mergeCell ref="U690:V690"/>
    <mergeCell ref="W690:AF690"/>
    <mergeCell ref="AL690:AM690"/>
    <mergeCell ref="E736:BJ736"/>
    <mergeCell ref="BS736:DX736"/>
    <mergeCell ref="E737:BJ737"/>
    <mergeCell ref="BS737:DX737"/>
    <mergeCell ref="E738:BJ738"/>
    <mergeCell ref="BS738:DX738"/>
    <mergeCell ref="E733:BJ733"/>
    <mergeCell ref="BS733:DX733"/>
    <mergeCell ref="E734:BJ734"/>
    <mergeCell ref="BS734:DX734"/>
    <mergeCell ref="E735:BJ735"/>
    <mergeCell ref="BS735:DX735"/>
    <mergeCell ref="Q693:T693"/>
    <mergeCell ref="U693:AF693"/>
    <mergeCell ref="CE693:CH693"/>
    <mergeCell ref="CI693:CT693"/>
    <mergeCell ref="BE729:BL730"/>
    <mergeCell ref="DS729:DZ730"/>
    <mergeCell ref="U682:V682"/>
    <mergeCell ref="W682:X682"/>
    <mergeCell ref="AL682:AM682"/>
    <mergeCell ref="CE682:CH682"/>
    <mergeCell ref="CI682:CJ682"/>
    <mergeCell ref="CK682:CL682"/>
    <mergeCell ref="CZ682:DA682"/>
    <mergeCell ref="Q681:T681"/>
    <mergeCell ref="U681:V681"/>
    <mergeCell ref="W681:AF681"/>
    <mergeCell ref="AL681:AM681"/>
    <mergeCell ref="CE681:CH681"/>
    <mergeCell ref="CI681:CJ681"/>
    <mergeCell ref="CK691:CL691"/>
    <mergeCell ref="CZ691:DA691"/>
    <mergeCell ref="Q692:T692"/>
    <mergeCell ref="U692:AF692"/>
    <mergeCell ref="CE692:CH692"/>
    <mergeCell ref="CI692:CT692"/>
    <mergeCell ref="CE690:CH690"/>
    <mergeCell ref="CI690:CJ690"/>
    <mergeCell ref="CK690:CT690"/>
    <mergeCell ref="CZ690:DA690"/>
    <mergeCell ref="Q691:T691"/>
    <mergeCell ref="U691:V691"/>
    <mergeCell ref="W691:X691"/>
    <mergeCell ref="AL691:AM691"/>
    <mergeCell ref="CE691:CH691"/>
    <mergeCell ref="CI691:CJ691"/>
    <mergeCell ref="N676:W676"/>
    <mergeCell ref="AG676:AP676"/>
    <mergeCell ref="CB676:CK676"/>
    <mergeCell ref="CU676:DD676"/>
    <mergeCell ref="I678:P685"/>
    <mergeCell ref="Q678:AJ679"/>
    <mergeCell ref="AK678:BH679"/>
    <mergeCell ref="BW678:CD685"/>
    <mergeCell ref="CE678:CX679"/>
    <mergeCell ref="CY678:DV679"/>
    <mergeCell ref="BZ661:CG661"/>
    <mergeCell ref="CH661:CO661"/>
    <mergeCell ref="DJ661:DQ661"/>
    <mergeCell ref="DR661:DY661"/>
    <mergeCell ref="BE671:BL672"/>
    <mergeCell ref="DS671:DZ672"/>
    <mergeCell ref="BR661:BY661"/>
    <mergeCell ref="Q684:T684"/>
    <mergeCell ref="U684:AF684"/>
    <mergeCell ref="AL684:AM684"/>
    <mergeCell ref="CE684:CH684"/>
    <mergeCell ref="CI684:CT684"/>
    <mergeCell ref="CZ684:DA684"/>
    <mergeCell ref="Q683:T683"/>
    <mergeCell ref="U683:AF683"/>
    <mergeCell ref="AL683:AM683"/>
    <mergeCell ref="CE683:CH683"/>
    <mergeCell ref="CI683:CT683"/>
    <mergeCell ref="CZ683:DA683"/>
    <mergeCell ref="CK681:CT681"/>
    <mergeCell ref="CZ681:DA681"/>
    <mergeCell ref="Q682:T682"/>
    <mergeCell ref="BZ658:CG658"/>
    <mergeCell ref="CH658:CO658"/>
    <mergeCell ref="CP658:CY658"/>
    <mergeCell ref="CZ658:DI658"/>
    <mergeCell ref="DJ658:DQ658"/>
    <mergeCell ref="DR658:DY658"/>
    <mergeCell ref="DJ657:DQ657"/>
    <mergeCell ref="DR657:DY657"/>
    <mergeCell ref="BR658:BY658"/>
    <mergeCell ref="BR657:BY657"/>
    <mergeCell ref="BZ657:CG657"/>
    <mergeCell ref="CH657:CO657"/>
    <mergeCell ref="CP657:CY657"/>
    <mergeCell ref="CZ657:DI657"/>
    <mergeCell ref="BZ660:CG660"/>
    <mergeCell ref="CH660:CO660"/>
    <mergeCell ref="CP660:CY660"/>
    <mergeCell ref="CZ660:DI660"/>
    <mergeCell ref="DJ660:DQ660"/>
    <mergeCell ref="DR660:DY660"/>
    <mergeCell ref="DJ659:DQ659"/>
    <mergeCell ref="DR659:DY659"/>
    <mergeCell ref="BR660:BY660"/>
    <mergeCell ref="BR659:BY659"/>
    <mergeCell ref="BZ659:CG659"/>
    <mergeCell ref="CH659:CO659"/>
    <mergeCell ref="CP659:CY659"/>
    <mergeCell ref="CZ659:DI659"/>
    <mergeCell ref="BZ654:CG654"/>
    <mergeCell ref="CH654:CO654"/>
    <mergeCell ref="CP654:CY654"/>
    <mergeCell ref="CZ654:DI654"/>
    <mergeCell ref="DJ654:DQ654"/>
    <mergeCell ref="DR654:DY654"/>
    <mergeCell ref="DJ653:DQ653"/>
    <mergeCell ref="DR653:DY653"/>
    <mergeCell ref="BR654:BY654"/>
    <mergeCell ref="BR653:BY653"/>
    <mergeCell ref="BZ653:CG653"/>
    <mergeCell ref="CH653:CO653"/>
    <mergeCell ref="CP653:CY653"/>
    <mergeCell ref="CZ653:DI653"/>
    <mergeCell ref="BZ656:CG656"/>
    <mergeCell ref="CH656:CO656"/>
    <mergeCell ref="CP656:CY656"/>
    <mergeCell ref="CZ656:DI656"/>
    <mergeCell ref="DJ656:DQ656"/>
    <mergeCell ref="DR656:DY656"/>
    <mergeCell ref="DJ655:DQ655"/>
    <mergeCell ref="DR655:DY655"/>
    <mergeCell ref="BR656:BY656"/>
    <mergeCell ref="BR655:BY655"/>
    <mergeCell ref="BZ655:CG655"/>
    <mergeCell ref="CH655:CO655"/>
    <mergeCell ref="CP655:CY655"/>
    <mergeCell ref="CZ655:DI655"/>
    <mergeCell ref="BZ650:CG650"/>
    <mergeCell ref="CH650:CO650"/>
    <mergeCell ref="CP650:CY650"/>
    <mergeCell ref="CZ650:DI650"/>
    <mergeCell ref="DJ650:DQ650"/>
    <mergeCell ref="DR650:DY650"/>
    <mergeCell ref="DJ649:DQ649"/>
    <mergeCell ref="DR649:DY649"/>
    <mergeCell ref="BR650:BY650"/>
    <mergeCell ref="BR649:BY649"/>
    <mergeCell ref="BZ649:CG649"/>
    <mergeCell ref="CH649:CO649"/>
    <mergeCell ref="CP649:CY649"/>
    <mergeCell ref="CZ649:DI649"/>
    <mergeCell ref="BZ652:CG652"/>
    <mergeCell ref="CH652:CO652"/>
    <mergeCell ref="CP652:CY652"/>
    <mergeCell ref="CZ652:DI652"/>
    <mergeCell ref="DJ652:DQ652"/>
    <mergeCell ref="DR652:DY652"/>
    <mergeCell ref="DJ651:DQ651"/>
    <mergeCell ref="DR651:DY651"/>
    <mergeCell ref="BR652:BY652"/>
    <mergeCell ref="BR651:BY651"/>
    <mergeCell ref="BZ651:CG651"/>
    <mergeCell ref="CH651:CO651"/>
    <mergeCell ref="CP651:CY651"/>
    <mergeCell ref="CZ651:DI651"/>
    <mergeCell ref="BZ646:CG646"/>
    <mergeCell ref="CH646:CO646"/>
    <mergeCell ref="CP646:CY646"/>
    <mergeCell ref="CZ646:DI646"/>
    <mergeCell ref="DJ646:DQ646"/>
    <mergeCell ref="DR646:DY646"/>
    <mergeCell ref="DJ645:DQ645"/>
    <mergeCell ref="DR645:DY645"/>
    <mergeCell ref="BR646:BY646"/>
    <mergeCell ref="BR645:BY645"/>
    <mergeCell ref="BZ645:CG645"/>
    <mergeCell ref="CH645:CO645"/>
    <mergeCell ref="CP645:CY645"/>
    <mergeCell ref="CZ645:DI645"/>
    <mergeCell ref="BZ648:CG648"/>
    <mergeCell ref="CH648:CO648"/>
    <mergeCell ref="CP648:CY648"/>
    <mergeCell ref="CZ648:DI648"/>
    <mergeCell ref="DJ648:DQ648"/>
    <mergeCell ref="DR648:DY648"/>
    <mergeCell ref="DJ647:DQ647"/>
    <mergeCell ref="DR647:DY647"/>
    <mergeCell ref="BR648:BY648"/>
    <mergeCell ref="BR647:BY647"/>
    <mergeCell ref="BZ647:CG647"/>
    <mergeCell ref="CH647:CO647"/>
    <mergeCell ref="CP647:CY647"/>
    <mergeCell ref="CZ647:DI647"/>
    <mergeCell ref="BZ642:CG642"/>
    <mergeCell ref="CH642:CO642"/>
    <mergeCell ref="CP642:CY642"/>
    <mergeCell ref="CZ642:DI642"/>
    <mergeCell ref="DJ642:DQ642"/>
    <mergeCell ref="DR642:DY642"/>
    <mergeCell ref="DJ641:DQ641"/>
    <mergeCell ref="DR641:DY641"/>
    <mergeCell ref="BR642:BY642"/>
    <mergeCell ref="BR641:BY641"/>
    <mergeCell ref="BZ641:CG641"/>
    <mergeCell ref="CH641:CO641"/>
    <mergeCell ref="CP641:CY641"/>
    <mergeCell ref="CZ641:DI641"/>
    <mergeCell ref="BZ644:CG644"/>
    <mergeCell ref="CH644:CO644"/>
    <mergeCell ref="CP644:CY644"/>
    <mergeCell ref="CZ644:DI644"/>
    <mergeCell ref="DJ644:DQ644"/>
    <mergeCell ref="DR644:DY644"/>
    <mergeCell ref="DJ643:DQ643"/>
    <mergeCell ref="DR643:DY643"/>
    <mergeCell ref="BR644:BY644"/>
    <mergeCell ref="BR643:BY643"/>
    <mergeCell ref="BZ643:CG643"/>
    <mergeCell ref="CH643:CO643"/>
    <mergeCell ref="CP643:CY643"/>
    <mergeCell ref="CZ643:DI643"/>
    <mergeCell ref="BZ638:CG638"/>
    <mergeCell ref="CH638:CO638"/>
    <mergeCell ref="CP638:CY638"/>
    <mergeCell ref="CZ638:DI638"/>
    <mergeCell ref="DJ638:DQ638"/>
    <mergeCell ref="DR638:DY638"/>
    <mergeCell ref="DJ637:DQ637"/>
    <mergeCell ref="DR637:DY637"/>
    <mergeCell ref="BR638:BY638"/>
    <mergeCell ref="BR637:BY637"/>
    <mergeCell ref="BZ637:CG637"/>
    <mergeCell ref="CH637:CO637"/>
    <mergeCell ref="CP637:CY637"/>
    <mergeCell ref="CZ637:DI637"/>
    <mergeCell ref="BZ640:CG640"/>
    <mergeCell ref="CH640:CO640"/>
    <mergeCell ref="CP640:CY640"/>
    <mergeCell ref="CZ640:DI640"/>
    <mergeCell ref="DJ640:DQ640"/>
    <mergeCell ref="DR640:DY640"/>
    <mergeCell ref="DJ639:DQ639"/>
    <mergeCell ref="DR639:DY639"/>
    <mergeCell ref="BR640:BY640"/>
    <mergeCell ref="BR639:BY639"/>
    <mergeCell ref="BZ639:CG639"/>
    <mergeCell ref="CH639:CO639"/>
    <mergeCell ref="CP639:CY639"/>
    <mergeCell ref="CZ639:DI639"/>
    <mergeCell ref="BZ634:CG634"/>
    <mergeCell ref="CH634:CO634"/>
    <mergeCell ref="CP634:CY634"/>
    <mergeCell ref="CZ634:DI634"/>
    <mergeCell ref="DJ634:DQ634"/>
    <mergeCell ref="DR634:DY634"/>
    <mergeCell ref="DJ633:DQ633"/>
    <mergeCell ref="DR633:DY633"/>
    <mergeCell ref="BR634:BY634"/>
    <mergeCell ref="BR633:BY633"/>
    <mergeCell ref="BZ633:CG633"/>
    <mergeCell ref="CH633:CO633"/>
    <mergeCell ref="CP633:CY633"/>
    <mergeCell ref="CZ633:DI633"/>
    <mergeCell ref="BZ636:CG636"/>
    <mergeCell ref="CH636:CO636"/>
    <mergeCell ref="CP636:CY636"/>
    <mergeCell ref="CZ636:DI636"/>
    <mergeCell ref="DJ636:DQ636"/>
    <mergeCell ref="DR636:DY636"/>
    <mergeCell ref="DJ635:DQ635"/>
    <mergeCell ref="DR635:DY635"/>
    <mergeCell ref="BR636:BY636"/>
    <mergeCell ref="BR635:BY635"/>
    <mergeCell ref="BZ635:CG635"/>
    <mergeCell ref="CH635:CO635"/>
    <mergeCell ref="CP635:CY635"/>
    <mergeCell ref="CZ635:DI635"/>
    <mergeCell ref="CH629:CO630"/>
    <mergeCell ref="CP629:DI629"/>
    <mergeCell ref="DJ629:DQ630"/>
    <mergeCell ref="DR629:DY630"/>
    <mergeCell ref="CP630:CY630"/>
    <mergeCell ref="CZ630:DI630"/>
    <mergeCell ref="BE625:BL626"/>
    <mergeCell ref="DS625:DZ626"/>
    <mergeCell ref="BR629:BY630"/>
    <mergeCell ref="BZ629:CG630"/>
    <mergeCell ref="BZ632:CG632"/>
    <mergeCell ref="CH632:CO632"/>
    <mergeCell ref="CP632:CY632"/>
    <mergeCell ref="CZ632:DI632"/>
    <mergeCell ref="DJ632:DQ632"/>
    <mergeCell ref="DR632:DY632"/>
    <mergeCell ref="DJ631:DQ631"/>
    <mergeCell ref="DR631:DY631"/>
    <mergeCell ref="BR632:BY632"/>
    <mergeCell ref="BR631:BY631"/>
    <mergeCell ref="BZ631:CG631"/>
    <mergeCell ref="CH631:CO631"/>
    <mergeCell ref="CP631:CY631"/>
    <mergeCell ref="CZ631:DI631"/>
    <mergeCell ref="BE598:BL599"/>
    <mergeCell ref="DR598:DY599"/>
    <mergeCell ref="BR602:CA603"/>
    <mergeCell ref="CB602:CP603"/>
    <mergeCell ref="CQ602:DT603"/>
    <mergeCell ref="BR614:CA615"/>
    <mergeCell ref="BR612:CA613"/>
    <mergeCell ref="CB612:CP613"/>
    <mergeCell ref="CQ612:DT613"/>
    <mergeCell ref="CB614:CP615"/>
    <mergeCell ref="CQ614:DT615"/>
    <mergeCell ref="BR610:CA611"/>
    <mergeCell ref="BR608:CA609"/>
    <mergeCell ref="CB608:CP609"/>
    <mergeCell ref="CQ608:DT609"/>
    <mergeCell ref="CB610:CP611"/>
    <mergeCell ref="CQ610:DT611"/>
    <mergeCell ref="BV593:CE593"/>
    <mergeCell ref="CI593:CR593"/>
    <mergeCell ref="CV593:DE593"/>
    <mergeCell ref="DI593:DR593"/>
    <mergeCell ref="BV591:CE592"/>
    <mergeCell ref="CI591:CR592"/>
    <mergeCell ref="CV587:DE588"/>
    <mergeCell ref="DI587:DR588"/>
    <mergeCell ref="BV589:CE589"/>
    <mergeCell ref="CI589:CR589"/>
    <mergeCell ref="CV589:DE589"/>
    <mergeCell ref="DI589:DR589"/>
    <mergeCell ref="BV587:CE588"/>
    <mergeCell ref="CI587:CR588"/>
    <mergeCell ref="BR606:CA607"/>
    <mergeCell ref="BR604:CA605"/>
    <mergeCell ref="CB604:CP605"/>
    <mergeCell ref="CQ604:DT605"/>
    <mergeCell ref="CB606:CP607"/>
    <mergeCell ref="CQ606:DT607"/>
    <mergeCell ref="CV583:DE584"/>
    <mergeCell ref="DI583:DR584"/>
    <mergeCell ref="BV585:CE585"/>
    <mergeCell ref="CI585:CR585"/>
    <mergeCell ref="CV585:DE585"/>
    <mergeCell ref="DI585:DR585"/>
    <mergeCell ref="BV583:CE584"/>
    <mergeCell ref="CI583:CR584"/>
    <mergeCell ref="CV579:DE580"/>
    <mergeCell ref="DI579:DR580"/>
    <mergeCell ref="BV581:CE581"/>
    <mergeCell ref="CI581:CR581"/>
    <mergeCell ref="CV581:DE581"/>
    <mergeCell ref="DI581:DR581"/>
    <mergeCell ref="BV579:CE580"/>
    <mergeCell ref="CI579:CR580"/>
    <mergeCell ref="CV591:DE592"/>
    <mergeCell ref="DI591:DR592"/>
    <mergeCell ref="DO560:DX560"/>
    <mergeCell ref="CA560:CC560"/>
    <mergeCell ref="CD560:CM560"/>
    <mergeCell ref="CN560:CS560"/>
    <mergeCell ref="CT560:CV560"/>
    <mergeCell ref="CW560:DD560"/>
    <mergeCell ref="DE560:DN560"/>
    <mergeCell ref="BR560:BT560"/>
    <mergeCell ref="BU560:BZ560"/>
    <mergeCell ref="CM572:DA572"/>
    <mergeCell ref="CM574:DA575"/>
    <mergeCell ref="CM576:DA576"/>
    <mergeCell ref="CW561:DD561"/>
    <mergeCell ref="DE561:DN561"/>
    <mergeCell ref="DO561:DX561"/>
    <mergeCell ref="BE567:BL568"/>
    <mergeCell ref="DS567:DZ568"/>
    <mergeCell ref="CM570:DA571"/>
    <mergeCell ref="BR561:BT561"/>
    <mergeCell ref="BU561:BZ561"/>
    <mergeCell ref="CA561:CC561"/>
    <mergeCell ref="CD561:CM561"/>
    <mergeCell ref="CN561:CS561"/>
    <mergeCell ref="CT561:CV561"/>
    <mergeCell ref="DO557:DX557"/>
    <mergeCell ref="CA557:CC557"/>
    <mergeCell ref="CD557:CM557"/>
    <mergeCell ref="CN557:CS557"/>
    <mergeCell ref="CT557:CV557"/>
    <mergeCell ref="CW557:DD557"/>
    <mergeCell ref="DE557:DN557"/>
    <mergeCell ref="BR557:BT557"/>
    <mergeCell ref="BU557:BZ557"/>
    <mergeCell ref="CN559:CS559"/>
    <mergeCell ref="CT559:CV559"/>
    <mergeCell ref="CW559:DD559"/>
    <mergeCell ref="DE559:DN559"/>
    <mergeCell ref="DO559:DX559"/>
    <mergeCell ref="BR559:BT559"/>
    <mergeCell ref="BU559:BZ559"/>
    <mergeCell ref="CA559:CC559"/>
    <mergeCell ref="CD559:CM559"/>
    <mergeCell ref="CW558:DD558"/>
    <mergeCell ref="DE558:DN558"/>
    <mergeCell ref="DO558:DX558"/>
    <mergeCell ref="BR558:BT558"/>
    <mergeCell ref="BU558:BZ558"/>
    <mergeCell ref="CA558:CC558"/>
    <mergeCell ref="CD558:CM558"/>
    <mergeCell ref="CN558:CS558"/>
    <mergeCell ref="CT558:CV558"/>
    <mergeCell ref="DO554:DX554"/>
    <mergeCell ref="CA554:CC554"/>
    <mergeCell ref="CD554:CM554"/>
    <mergeCell ref="CN554:CS554"/>
    <mergeCell ref="CT554:CV554"/>
    <mergeCell ref="CW554:DD554"/>
    <mergeCell ref="DE554:DN554"/>
    <mergeCell ref="BR554:BT554"/>
    <mergeCell ref="BU554:BZ554"/>
    <mergeCell ref="CN556:CS556"/>
    <mergeCell ref="CT556:CV556"/>
    <mergeCell ref="CW556:DD556"/>
    <mergeCell ref="DE556:DN556"/>
    <mergeCell ref="DO556:DX556"/>
    <mergeCell ref="BR556:BT556"/>
    <mergeCell ref="BU556:BZ556"/>
    <mergeCell ref="CA556:CC556"/>
    <mergeCell ref="CD556:CM556"/>
    <mergeCell ref="CW555:DD555"/>
    <mergeCell ref="DE555:DN555"/>
    <mergeCell ref="DO555:DX555"/>
    <mergeCell ref="BR555:BT555"/>
    <mergeCell ref="BU555:BZ555"/>
    <mergeCell ref="CA555:CC555"/>
    <mergeCell ref="CD555:CM555"/>
    <mergeCell ref="CN555:CS555"/>
    <mergeCell ref="CT555:CV555"/>
    <mergeCell ref="DO551:DX551"/>
    <mergeCell ref="CA551:CC551"/>
    <mergeCell ref="CD551:CM551"/>
    <mergeCell ref="CN551:CS551"/>
    <mergeCell ref="CT551:CV551"/>
    <mergeCell ref="CW551:DD551"/>
    <mergeCell ref="DE551:DN551"/>
    <mergeCell ref="BR551:BT551"/>
    <mergeCell ref="BU551:BZ551"/>
    <mergeCell ref="CN553:CS553"/>
    <mergeCell ref="CT553:CV553"/>
    <mergeCell ref="CW553:DD553"/>
    <mergeCell ref="DE553:DN553"/>
    <mergeCell ref="DO553:DX553"/>
    <mergeCell ref="BR553:BT553"/>
    <mergeCell ref="BU553:BZ553"/>
    <mergeCell ref="CA553:CC553"/>
    <mergeCell ref="CD553:CM553"/>
    <mergeCell ref="CW552:DD552"/>
    <mergeCell ref="DE552:DN552"/>
    <mergeCell ref="DO552:DX552"/>
    <mergeCell ref="BR552:BT552"/>
    <mergeCell ref="BU552:BZ552"/>
    <mergeCell ref="CA552:CC552"/>
    <mergeCell ref="CD552:CM552"/>
    <mergeCell ref="CN552:CS552"/>
    <mergeCell ref="CT552:CV552"/>
    <mergeCell ref="DO548:DX548"/>
    <mergeCell ref="CA548:CC548"/>
    <mergeCell ref="CD548:CM548"/>
    <mergeCell ref="CN548:CS548"/>
    <mergeCell ref="CT548:CV548"/>
    <mergeCell ref="CW548:DD548"/>
    <mergeCell ref="DE548:DN548"/>
    <mergeCell ref="BR548:BT548"/>
    <mergeCell ref="BU548:BZ548"/>
    <mergeCell ref="CN550:CS550"/>
    <mergeCell ref="CT550:CV550"/>
    <mergeCell ref="CW550:DD550"/>
    <mergeCell ref="DE550:DN550"/>
    <mergeCell ref="DO550:DX550"/>
    <mergeCell ref="BR550:BT550"/>
    <mergeCell ref="BU550:BZ550"/>
    <mergeCell ref="CA550:CC550"/>
    <mergeCell ref="CD550:CM550"/>
    <mergeCell ref="CW549:DD549"/>
    <mergeCell ref="DE549:DN549"/>
    <mergeCell ref="DO549:DX549"/>
    <mergeCell ref="BR549:BT549"/>
    <mergeCell ref="BU549:BZ549"/>
    <mergeCell ref="CA549:CC549"/>
    <mergeCell ref="CD549:CM549"/>
    <mergeCell ref="CN549:CS549"/>
    <mergeCell ref="CT549:CV549"/>
    <mergeCell ref="DO545:DX545"/>
    <mergeCell ref="CA545:CC545"/>
    <mergeCell ref="CD545:CM545"/>
    <mergeCell ref="CN545:CS545"/>
    <mergeCell ref="CT545:CV545"/>
    <mergeCell ref="CW545:DD545"/>
    <mergeCell ref="DE545:DN545"/>
    <mergeCell ref="BR545:BT545"/>
    <mergeCell ref="BU545:BZ545"/>
    <mergeCell ref="CN547:CS547"/>
    <mergeCell ref="CT547:CV547"/>
    <mergeCell ref="CW547:DD547"/>
    <mergeCell ref="DE547:DN547"/>
    <mergeCell ref="DO547:DX547"/>
    <mergeCell ref="BR547:BT547"/>
    <mergeCell ref="BU547:BZ547"/>
    <mergeCell ref="CA547:CC547"/>
    <mergeCell ref="CD547:CM547"/>
    <mergeCell ref="CW546:DD546"/>
    <mergeCell ref="DE546:DN546"/>
    <mergeCell ref="DO546:DX546"/>
    <mergeCell ref="BR546:BT546"/>
    <mergeCell ref="BU546:BZ546"/>
    <mergeCell ref="CA546:CC546"/>
    <mergeCell ref="CD546:CM546"/>
    <mergeCell ref="CN546:CS546"/>
    <mergeCell ref="CT546:CV546"/>
    <mergeCell ref="DO542:DX542"/>
    <mergeCell ref="CA542:CC542"/>
    <mergeCell ref="CD542:CM542"/>
    <mergeCell ref="CN542:CS542"/>
    <mergeCell ref="CT542:CV542"/>
    <mergeCell ref="CW542:DD542"/>
    <mergeCell ref="DE542:DN542"/>
    <mergeCell ref="BR542:BT542"/>
    <mergeCell ref="BU542:BZ542"/>
    <mergeCell ref="CN544:CS544"/>
    <mergeCell ref="CT544:CV544"/>
    <mergeCell ref="CW544:DD544"/>
    <mergeCell ref="DE544:DN544"/>
    <mergeCell ref="DO544:DX544"/>
    <mergeCell ref="BR544:BT544"/>
    <mergeCell ref="BU544:BZ544"/>
    <mergeCell ref="CA544:CC544"/>
    <mergeCell ref="CD544:CM544"/>
    <mergeCell ref="CW543:DD543"/>
    <mergeCell ref="DE543:DN543"/>
    <mergeCell ref="DO543:DX543"/>
    <mergeCell ref="BR543:BT543"/>
    <mergeCell ref="BU543:BZ543"/>
    <mergeCell ref="CA543:CC543"/>
    <mergeCell ref="CD543:CM543"/>
    <mergeCell ref="CN543:CS543"/>
    <mergeCell ref="CT543:CV543"/>
    <mergeCell ref="DO539:DX539"/>
    <mergeCell ref="CA539:CC539"/>
    <mergeCell ref="CD539:CM539"/>
    <mergeCell ref="CN539:CS539"/>
    <mergeCell ref="CT539:CV539"/>
    <mergeCell ref="CW539:DD539"/>
    <mergeCell ref="DE539:DN539"/>
    <mergeCell ref="BR539:BT539"/>
    <mergeCell ref="BU539:BZ539"/>
    <mergeCell ref="CN541:CS541"/>
    <mergeCell ref="CT541:CV541"/>
    <mergeCell ref="CW541:DD541"/>
    <mergeCell ref="DE541:DN541"/>
    <mergeCell ref="DO541:DX541"/>
    <mergeCell ref="BR541:BT541"/>
    <mergeCell ref="BU541:BZ541"/>
    <mergeCell ref="CA541:CC541"/>
    <mergeCell ref="CD541:CM541"/>
    <mergeCell ref="CW540:DD540"/>
    <mergeCell ref="DE540:DN540"/>
    <mergeCell ref="DO540:DX540"/>
    <mergeCell ref="BR540:BT540"/>
    <mergeCell ref="BU540:BZ540"/>
    <mergeCell ref="CA540:CC540"/>
    <mergeCell ref="CD540:CM540"/>
    <mergeCell ref="CN540:CS540"/>
    <mergeCell ref="CT540:CV540"/>
    <mergeCell ref="DO536:DX536"/>
    <mergeCell ref="CA536:CC536"/>
    <mergeCell ref="CD536:CM536"/>
    <mergeCell ref="CN536:CS536"/>
    <mergeCell ref="CT536:CV536"/>
    <mergeCell ref="CW536:DD536"/>
    <mergeCell ref="DE536:DN536"/>
    <mergeCell ref="BR536:BT536"/>
    <mergeCell ref="BU536:BZ536"/>
    <mergeCell ref="CN538:CS538"/>
    <mergeCell ref="CT538:CV538"/>
    <mergeCell ref="CW538:DD538"/>
    <mergeCell ref="DE538:DN538"/>
    <mergeCell ref="DO538:DX538"/>
    <mergeCell ref="BR538:BT538"/>
    <mergeCell ref="BU538:BZ538"/>
    <mergeCell ref="CA538:CC538"/>
    <mergeCell ref="CD538:CM538"/>
    <mergeCell ref="CW537:DD537"/>
    <mergeCell ref="DE537:DN537"/>
    <mergeCell ref="DO537:DX537"/>
    <mergeCell ref="BR537:BT537"/>
    <mergeCell ref="BU537:BZ537"/>
    <mergeCell ref="CA537:CC537"/>
    <mergeCell ref="CD537:CM537"/>
    <mergeCell ref="CN537:CS537"/>
    <mergeCell ref="CT537:CV537"/>
    <mergeCell ref="DO533:DX533"/>
    <mergeCell ref="CA533:CC533"/>
    <mergeCell ref="CD533:CM533"/>
    <mergeCell ref="CN533:CS533"/>
    <mergeCell ref="CT533:CV533"/>
    <mergeCell ref="CW533:DD533"/>
    <mergeCell ref="DE533:DN533"/>
    <mergeCell ref="BR533:BT533"/>
    <mergeCell ref="BU533:BZ533"/>
    <mergeCell ref="CN535:CS535"/>
    <mergeCell ref="CT535:CV535"/>
    <mergeCell ref="CW535:DD535"/>
    <mergeCell ref="DE535:DN535"/>
    <mergeCell ref="DO535:DX535"/>
    <mergeCell ref="BR535:BT535"/>
    <mergeCell ref="BU535:BZ535"/>
    <mergeCell ref="CA535:CC535"/>
    <mergeCell ref="CD535:CM535"/>
    <mergeCell ref="CW534:DD534"/>
    <mergeCell ref="DE534:DN534"/>
    <mergeCell ref="DO534:DX534"/>
    <mergeCell ref="BR534:BT534"/>
    <mergeCell ref="BU534:BZ534"/>
    <mergeCell ref="CA534:CC534"/>
    <mergeCell ref="CD534:CM534"/>
    <mergeCell ref="CN534:CS534"/>
    <mergeCell ref="CT534:CV534"/>
    <mergeCell ref="DO530:DX530"/>
    <mergeCell ref="CA530:CC530"/>
    <mergeCell ref="CD530:CM530"/>
    <mergeCell ref="CN530:CS530"/>
    <mergeCell ref="CT530:CV530"/>
    <mergeCell ref="CW530:DD530"/>
    <mergeCell ref="DE530:DN530"/>
    <mergeCell ref="BR530:BT530"/>
    <mergeCell ref="BU530:BZ530"/>
    <mergeCell ref="CN532:CS532"/>
    <mergeCell ref="CT532:CV532"/>
    <mergeCell ref="CW532:DD532"/>
    <mergeCell ref="DE532:DN532"/>
    <mergeCell ref="DO532:DX532"/>
    <mergeCell ref="BR532:BT532"/>
    <mergeCell ref="BU532:BZ532"/>
    <mergeCell ref="CA532:CC532"/>
    <mergeCell ref="CD532:CM532"/>
    <mergeCell ref="CW531:DD531"/>
    <mergeCell ref="DE531:DN531"/>
    <mergeCell ref="DO531:DX531"/>
    <mergeCell ref="BR531:BT531"/>
    <mergeCell ref="BU531:BZ531"/>
    <mergeCell ref="CA531:CC531"/>
    <mergeCell ref="CD531:CM531"/>
    <mergeCell ref="CN531:CS531"/>
    <mergeCell ref="CT531:CV531"/>
    <mergeCell ref="DO527:DX527"/>
    <mergeCell ref="CA527:CC527"/>
    <mergeCell ref="CD527:CM527"/>
    <mergeCell ref="CN527:CS527"/>
    <mergeCell ref="CT527:CV527"/>
    <mergeCell ref="CW527:DD527"/>
    <mergeCell ref="DE527:DN527"/>
    <mergeCell ref="BR527:BT527"/>
    <mergeCell ref="BU527:BZ527"/>
    <mergeCell ref="CN529:CS529"/>
    <mergeCell ref="CT529:CV529"/>
    <mergeCell ref="CW529:DD529"/>
    <mergeCell ref="DE529:DN529"/>
    <mergeCell ref="DO529:DX529"/>
    <mergeCell ref="BR529:BT529"/>
    <mergeCell ref="BU529:BZ529"/>
    <mergeCell ref="CA529:CC529"/>
    <mergeCell ref="CD529:CM529"/>
    <mergeCell ref="CW528:DD528"/>
    <mergeCell ref="DE528:DN528"/>
    <mergeCell ref="DO528:DX528"/>
    <mergeCell ref="BR528:BT528"/>
    <mergeCell ref="BU528:BZ528"/>
    <mergeCell ref="CA528:CC528"/>
    <mergeCell ref="CD528:CM528"/>
    <mergeCell ref="CN528:CS528"/>
    <mergeCell ref="CT528:CV528"/>
    <mergeCell ref="DO524:DX524"/>
    <mergeCell ref="CA524:CC524"/>
    <mergeCell ref="CD524:CM524"/>
    <mergeCell ref="CN524:CS524"/>
    <mergeCell ref="CT524:CV524"/>
    <mergeCell ref="CW524:DD524"/>
    <mergeCell ref="DE524:DN524"/>
    <mergeCell ref="BR524:BT524"/>
    <mergeCell ref="BU524:BZ524"/>
    <mergeCell ref="CN526:CS526"/>
    <mergeCell ref="CT526:CV526"/>
    <mergeCell ref="CW526:DD526"/>
    <mergeCell ref="DE526:DN526"/>
    <mergeCell ref="DO526:DX526"/>
    <mergeCell ref="BR526:BT526"/>
    <mergeCell ref="BU526:BZ526"/>
    <mergeCell ref="CA526:CC526"/>
    <mergeCell ref="CD526:CM526"/>
    <mergeCell ref="CW525:DD525"/>
    <mergeCell ref="DE525:DN525"/>
    <mergeCell ref="DO525:DX525"/>
    <mergeCell ref="BR525:BT525"/>
    <mergeCell ref="BU525:BZ525"/>
    <mergeCell ref="CA525:CC525"/>
    <mergeCell ref="CD525:CM525"/>
    <mergeCell ref="CN525:CS525"/>
    <mergeCell ref="CT525:CV525"/>
    <mergeCell ref="DO521:DX521"/>
    <mergeCell ref="CA521:CC521"/>
    <mergeCell ref="CD521:CM521"/>
    <mergeCell ref="CN521:CS521"/>
    <mergeCell ref="CT521:CV521"/>
    <mergeCell ref="CW521:DD521"/>
    <mergeCell ref="DE521:DN521"/>
    <mergeCell ref="BR521:BT521"/>
    <mergeCell ref="BU521:BZ521"/>
    <mergeCell ref="CN523:CS523"/>
    <mergeCell ref="CT523:CV523"/>
    <mergeCell ref="CW523:DD523"/>
    <mergeCell ref="DE523:DN523"/>
    <mergeCell ref="DO523:DX523"/>
    <mergeCell ref="BR523:BT523"/>
    <mergeCell ref="BU523:BZ523"/>
    <mergeCell ref="CA523:CC523"/>
    <mergeCell ref="CD523:CM523"/>
    <mergeCell ref="CW522:DD522"/>
    <mergeCell ref="DE522:DN522"/>
    <mergeCell ref="DO522:DX522"/>
    <mergeCell ref="BR522:BT522"/>
    <mergeCell ref="BU522:BZ522"/>
    <mergeCell ref="CA522:CC522"/>
    <mergeCell ref="CD522:CM522"/>
    <mergeCell ref="CN522:CS522"/>
    <mergeCell ref="CT522:CV522"/>
    <mergeCell ref="DO518:DX518"/>
    <mergeCell ref="CA518:CC518"/>
    <mergeCell ref="CD518:CM518"/>
    <mergeCell ref="CN518:CS518"/>
    <mergeCell ref="CT518:CV518"/>
    <mergeCell ref="CW518:DD518"/>
    <mergeCell ref="DE518:DN518"/>
    <mergeCell ref="BR518:BT518"/>
    <mergeCell ref="BU518:BZ518"/>
    <mergeCell ref="CN520:CS520"/>
    <mergeCell ref="CT520:CV520"/>
    <mergeCell ref="CW520:DD520"/>
    <mergeCell ref="DE520:DN520"/>
    <mergeCell ref="DO520:DX520"/>
    <mergeCell ref="BR520:BT520"/>
    <mergeCell ref="BU520:BZ520"/>
    <mergeCell ref="CA520:CC520"/>
    <mergeCell ref="CD520:CM520"/>
    <mergeCell ref="CW519:DD519"/>
    <mergeCell ref="DE519:DN519"/>
    <mergeCell ref="DO519:DX519"/>
    <mergeCell ref="BR519:BT519"/>
    <mergeCell ref="BU519:BZ519"/>
    <mergeCell ref="CA519:CC519"/>
    <mergeCell ref="CD519:CM519"/>
    <mergeCell ref="CN519:CS519"/>
    <mergeCell ref="CT519:CV519"/>
    <mergeCell ref="DO515:DX515"/>
    <mergeCell ref="CA515:CC515"/>
    <mergeCell ref="CD515:CM515"/>
    <mergeCell ref="CN515:CS515"/>
    <mergeCell ref="CT515:CV515"/>
    <mergeCell ref="CW515:DD515"/>
    <mergeCell ref="DE515:DN515"/>
    <mergeCell ref="BR515:BT515"/>
    <mergeCell ref="BU515:BZ515"/>
    <mergeCell ref="CN517:CS517"/>
    <mergeCell ref="CT517:CV517"/>
    <mergeCell ref="CW517:DD517"/>
    <mergeCell ref="DE517:DN517"/>
    <mergeCell ref="DO517:DX517"/>
    <mergeCell ref="BR517:BT517"/>
    <mergeCell ref="BU517:BZ517"/>
    <mergeCell ref="CA517:CC517"/>
    <mergeCell ref="CD517:CM517"/>
    <mergeCell ref="CW516:DD516"/>
    <mergeCell ref="DE516:DN516"/>
    <mergeCell ref="DO516:DX516"/>
    <mergeCell ref="BR516:BT516"/>
    <mergeCell ref="BU516:BZ516"/>
    <mergeCell ref="CA516:CC516"/>
    <mergeCell ref="CD516:CM516"/>
    <mergeCell ref="CN516:CS516"/>
    <mergeCell ref="CT516:CV516"/>
    <mergeCell ref="CN514:CS514"/>
    <mergeCell ref="CT514:CV514"/>
    <mergeCell ref="CW514:DD514"/>
    <mergeCell ref="DE514:DN514"/>
    <mergeCell ref="DO514:DX514"/>
    <mergeCell ref="BR514:BT514"/>
    <mergeCell ref="BU514:BZ514"/>
    <mergeCell ref="CA514:CC514"/>
    <mergeCell ref="CD514:CM514"/>
    <mergeCell ref="CW513:DD513"/>
    <mergeCell ref="DE513:DN513"/>
    <mergeCell ref="DO513:DX513"/>
    <mergeCell ref="BR513:BT513"/>
    <mergeCell ref="BU513:BZ513"/>
    <mergeCell ref="CA513:CC513"/>
    <mergeCell ref="CD513:CM513"/>
    <mergeCell ref="CN513:CS513"/>
    <mergeCell ref="CT513:CV513"/>
    <mergeCell ref="CN511:CS511"/>
    <mergeCell ref="CT511:CV511"/>
    <mergeCell ref="CW511:DD511"/>
    <mergeCell ref="DE511:DN511"/>
    <mergeCell ref="DO511:DX511"/>
    <mergeCell ref="CN510:DN510"/>
    <mergeCell ref="DO510:DX510"/>
    <mergeCell ref="BR510:BT511"/>
    <mergeCell ref="BU510:CM510"/>
    <mergeCell ref="BU511:BZ511"/>
    <mergeCell ref="CA511:CC511"/>
    <mergeCell ref="CD511:CM511"/>
    <mergeCell ref="DO512:DX512"/>
    <mergeCell ref="CA512:CC512"/>
    <mergeCell ref="CD512:CM512"/>
    <mergeCell ref="CN512:CS512"/>
    <mergeCell ref="CT512:CV512"/>
    <mergeCell ref="CW512:DD512"/>
    <mergeCell ref="DE512:DN512"/>
    <mergeCell ref="BR512:BT512"/>
    <mergeCell ref="BU512:BZ512"/>
    <mergeCell ref="CN481:DN483"/>
    <mergeCell ref="DS481:DT483"/>
    <mergeCell ref="DU481:DV483"/>
    <mergeCell ref="DW481:DX483"/>
    <mergeCell ref="DY481:DZ483"/>
    <mergeCell ref="BE504:BL505"/>
    <mergeCell ref="DS504:DZ505"/>
    <mergeCell ref="DU475:DV477"/>
    <mergeCell ref="DW475:DX477"/>
    <mergeCell ref="DY475:DZ477"/>
    <mergeCell ref="G480:V484"/>
    <mergeCell ref="BU480:CJ484"/>
    <mergeCell ref="Z481:AZ483"/>
    <mergeCell ref="BE481:BF483"/>
    <mergeCell ref="BG481:BH483"/>
    <mergeCell ref="BI481:BJ483"/>
    <mergeCell ref="BK481:BL483"/>
    <mergeCell ref="DY468:DZ470"/>
    <mergeCell ref="G474:V478"/>
    <mergeCell ref="BU474:CJ478"/>
    <mergeCell ref="Z475:AZ477"/>
    <mergeCell ref="BE475:BF477"/>
    <mergeCell ref="BG475:BH477"/>
    <mergeCell ref="BI475:BJ477"/>
    <mergeCell ref="BK475:BL477"/>
    <mergeCell ref="CN475:DN477"/>
    <mergeCell ref="DS475:DT477"/>
    <mergeCell ref="BI468:BJ470"/>
    <mergeCell ref="BK468:BL470"/>
    <mergeCell ref="CN468:DN470"/>
    <mergeCell ref="DS468:DT470"/>
    <mergeCell ref="DU468:DV470"/>
    <mergeCell ref="DW468:DX470"/>
    <mergeCell ref="CN462:DN464"/>
    <mergeCell ref="DS462:DT464"/>
    <mergeCell ref="DU462:DV464"/>
    <mergeCell ref="DW462:DX464"/>
    <mergeCell ref="DY462:DZ464"/>
    <mergeCell ref="G467:V471"/>
    <mergeCell ref="BU467:CJ471"/>
    <mergeCell ref="Z468:AZ470"/>
    <mergeCell ref="BE468:BF470"/>
    <mergeCell ref="BG468:BH470"/>
    <mergeCell ref="BG433:BH435"/>
    <mergeCell ref="BI433:BJ435"/>
    <mergeCell ref="DY453:DZ455"/>
    <mergeCell ref="G459:T460"/>
    <mergeCell ref="BU459:CH460"/>
    <mergeCell ref="G461:V465"/>
    <mergeCell ref="BU461:CJ465"/>
    <mergeCell ref="Z462:AZ464"/>
    <mergeCell ref="BE462:BF464"/>
    <mergeCell ref="BG462:BH464"/>
    <mergeCell ref="BI462:BJ464"/>
    <mergeCell ref="BK462:BL464"/>
    <mergeCell ref="BI453:BJ455"/>
    <mergeCell ref="BK453:BL455"/>
    <mergeCell ref="CN453:DN455"/>
    <mergeCell ref="DS453:DT455"/>
    <mergeCell ref="DU453:DV455"/>
    <mergeCell ref="DW453:DX455"/>
    <mergeCell ref="CN447:DN449"/>
    <mergeCell ref="DS447:DT449"/>
    <mergeCell ref="DU447:DV449"/>
    <mergeCell ref="DW447:DX449"/>
    <mergeCell ref="DY447:DZ449"/>
    <mergeCell ref="G452:V456"/>
    <mergeCell ref="BU452:CJ456"/>
    <mergeCell ref="Z453:AZ455"/>
    <mergeCell ref="BE453:BF455"/>
    <mergeCell ref="BG453:BH455"/>
    <mergeCell ref="G342:H342"/>
    <mergeCell ref="BU342:BV342"/>
    <mergeCell ref="DY439:DZ441"/>
    <mergeCell ref="G444:T445"/>
    <mergeCell ref="BU444:CH445"/>
    <mergeCell ref="G446:V450"/>
    <mergeCell ref="BU446:CJ450"/>
    <mergeCell ref="Z447:AZ449"/>
    <mergeCell ref="BE447:BF449"/>
    <mergeCell ref="BG447:BH449"/>
    <mergeCell ref="BI447:BJ449"/>
    <mergeCell ref="BK447:BL449"/>
    <mergeCell ref="BI439:BJ441"/>
    <mergeCell ref="BK439:BL441"/>
    <mergeCell ref="CN439:DN441"/>
    <mergeCell ref="DS439:DT441"/>
    <mergeCell ref="DU439:DV441"/>
    <mergeCell ref="DW439:DX441"/>
    <mergeCell ref="CN433:DN435"/>
    <mergeCell ref="DS433:DT435"/>
    <mergeCell ref="DU433:DV435"/>
    <mergeCell ref="DW433:DX435"/>
    <mergeCell ref="DY433:DZ435"/>
    <mergeCell ref="G438:V442"/>
    <mergeCell ref="BU438:CJ442"/>
    <mergeCell ref="Z439:AZ441"/>
    <mergeCell ref="BE439:BF441"/>
    <mergeCell ref="BG439:BH441"/>
    <mergeCell ref="G432:V436"/>
    <mergeCell ref="BU432:CJ436"/>
    <mergeCell ref="Z433:AZ435"/>
    <mergeCell ref="BE433:BF435"/>
    <mergeCell ref="F335:BI335"/>
    <mergeCell ref="BT335:DW335"/>
    <mergeCell ref="F336:BI336"/>
    <mergeCell ref="BT336:DW336"/>
    <mergeCell ref="F332:U332"/>
    <mergeCell ref="V332:BI332"/>
    <mergeCell ref="BT332:CI332"/>
    <mergeCell ref="CJ332:DW332"/>
    <mergeCell ref="F333:U333"/>
    <mergeCell ref="V333:BI333"/>
    <mergeCell ref="BT333:CI333"/>
    <mergeCell ref="CJ333:DW333"/>
    <mergeCell ref="F331:U331"/>
    <mergeCell ref="BT331:CI331"/>
    <mergeCell ref="CJ331:DW331"/>
    <mergeCell ref="V331:BI331"/>
    <mergeCell ref="BK433:BL435"/>
    <mergeCell ref="J376:K376"/>
    <mergeCell ref="BX376:BY376"/>
    <mergeCell ref="BE425:BL426"/>
    <mergeCell ref="DS425:DZ426"/>
    <mergeCell ref="G429:BA430"/>
    <mergeCell ref="BE429:BL430"/>
    <mergeCell ref="BU429:DO430"/>
    <mergeCell ref="DS429:DZ430"/>
    <mergeCell ref="CO343:CP343"/>
    <mergeCell ref="BE367:BL368"/>
    <mergeCell ref="DS367:DZ368"/>
    <mergeCell ref="J375:K375"/>
    <mergeCell ref="BX375:BY375"/>
    <mergeCell ref="G341:H341"/>
    <mergeCell ref="BU341:BV341"/>
    <mergeCell ref="BE313:BL314"/>
    <mergeCell ref="DS313:DZ314"/>
    <mergeCell ref="C317:BL318"/>
    <mergeCell ref="BQ317:DZ318"/>
    <mergeCell ref="F321:BI321"/>
    <mergeCell ref="BT321:DW321"/>
    <mergeCell ref="F300:M300"/>
    <mergeCell ref="BT300:CA300"/>
    <mergeCell ref="F329:U330"/>
    <mergeCell ref="BT329:CI330"/>
    <mergeCell ref="CJ329:DW329"/>
    <mergeCell ref="CJ330:DW330"/>
    <mergeCell ref="F326:U328"/>
    <mergeCell ref="BT326:CI328"/>
    <mergeCell ref="CJ326:DW326"/>
    <mergeCell ref="CJ327:DW327"/>
    <mergeCell ref="CJ328:DW328"/>
    <mergeCell ref="F322:U323"/>
    <mergeCell ref="V322:BI323"/>
    <mergeCell ref="BT322:CI323"/>
    <mergeCell ref="CJ322:DW323"/>
    <mergeCell ref="F324:U325"/>
    <mergeCell ref="BT324:CI325"/>
    <mergeCell ref="CJ324:DW324"/>
    <mergeCell ref="CJ325:DW325"/>
    <mergeCell ref="V324:BI324"/>
    <mergeCell ref="V325:BI325"/>
    <mergeCell ref="V326:BI326"/>
    <mergeCell ref="V327:BI327"/>
    <mergeCell ref="V328:BI328"/>
    <mergeCell ref="V329:BI329"/>
    <mergeCell ref="V330:BI330"/>
    <mergeCell ref="CY283:DF285"/>
    <mergeCell ref="DG283:DH285"/>
    <mergeCell ref="DS283:DU285"/>
    <mergeCell ref="DV283:DX285"/>
    <mergeCell ref="CI292:CX292"/>
    <mergeCell ref="CY292:DF292"/>
    <mergeCell ref="DG292:DH292"/>
    <mergeCell ref="DI292:DX292"/>
    <mergeCell ref="E293:T293"/>
    <mergeCell ref="U293:AJ293"/>
    <mergeCell ref="AK293:AR293"/>
    <mergeCell ref="AS293:AT293"/>
    <mergeCell ref="AU293:BJ293"/>
    <mergeCell ref="BS293:CH293"/>
    <mergeCell ref="E292:T292"/>
    <mergeCell ref="U292:AJ292"/>
    <mergeCell ref="AK292:AR292"/>
    <mergeCell ref="AS292:AT292"/>
    <mergeCell ref="AU292:BJ292"/>
    <mergeCell ref="BS292:CH292"/>
    <mergeCell ref="E290:T291"/>
    <mergeCell ref="U290:AJ291"/>
    <mergeCell ref="AK290:AT291"/>
    <mergeCell ref="AU290:BJ291"/>
    <mergeCell ref="BS290:CH291"/>
    <mergeCell ref="CI290:CX291"/>
    <mergeCell ref="CY290:DH291"/>
    <mergeCell ref="DI290:DX291"/>
    <mergeCell ref="CI293:CX293"/>
    <mergeCell ref="CY293:DF293"/>
    <mergeCell ref="DG293:DH293"/>
    <mergeCell ref="DI293:DX293"/>
    <mergeCell ref="AW281:AX281"/>
    <mergeCell ref="BC281:BD281"/>
    <mergeCell ref="DK281:DL281"/>
    <mergeCell ref="DQ281:DR281"/>
    <mergeCell ref="E283:T285"/>
    <mergeCell ref="U283:AJ285"/>
    <mergeCell ref="AK283:AR285"/>
    <mergeCell ref="AS283:AT285"/>
    <mergeCell ref="BE283:BG285"/>
    <mergeCell ref="BH283:BJ285"/>
    <mergeCell ref="BS280:CH282"/>
    <mergeCell ref="CI280:CX282"/>
    <mergeCell ref="CY280:DF282"/>
    <mergeCell ref="DG280:DH282"/>
    <mergeCell ref="DS280:DU282"/>
    <mergeCell ref="DV280:DX282"/>
    <mergeCell ref="AU279:AZ279"/>
    <mergeCell ref="BA279:BJ279"/>
    <mergeCell ref="DI279:DN279"/>
    <mergeCell ref="DO279:DX279"/>
    <mergeCell ref="E280:T282"/>
    <mergeCell ref="U280:AJ282"/>
    <mergeCell ref="AK280:AR282"/>
    <mergeCell ref="AS280:AT282"/>
    <mergeCell ref="BE280:BG282"/>
    <mergeCell ref="BH280:BJ282"/>
    <mergeCell ref="AW284:AX284"/>
    <mergeCell ref="BC284:BD284"/>
    <mergeCell ref="DK284:DL284"/>
    <mergeCell ref="DQ284:DR284"/>
    <mergeCell ref="BS283:CH285"/>
    <mergeCell ref="CI283:CX285"/>
    <mergeCell ref="BE270:BL271"/>
    <mergeCell ref="DS270:DZ271"/>
    <mergeCell ref="E278:T279"/>
    <mergeCell ref="U278:AJ279"/>
    <mergeCell ref="AK278:AT279"/>
    <mergeCell ref="AU278:BJ278"/>
    <mergeCell ref="BS278:CH279"/>
    <mergeCell ref="CI278:CX279"/>
    <mergeCell ref="CY278:DH279"/>
    <mergeCell ref="DI278:DX278"/>
    <mergeCell ref="E245:L245"/>
    <mergeCell ref="AL245:AS245"/>
    <mergeCell ref="BS245:BZ245"/>
    <mergeCell ref="CZ245:DG245"/>
    <mergeCell ref="F231:Q232"/>
    <mergeCell ref="R231:AI232"/>
    <mergeCell ref="AJ231:BI232"/>
    <mergeCell ref="BT231:CE232"/>
    <mergeCell ref="CF231:CW232"/>
    <mergeCell ref="CX231:DW232"/>
    <mergeCell ref="BS272:DZ274"/>
    <mergeCell ref="BE218:BL219"/>
    <mergeCell ref="DS218:DZ219"/>
    <mergeCell ref="F224:Q224"/>
    <mergeCell ref="R224:AI224"/>
    <mergeCell ref="AJ224:BI224"/>
    <mergeCell ref="BT224:CE224"/>
    <mergeCell ref="CF224:CW224"/>
    <mergeCell ref="CX224:DW224"/>
    <mergeCell ref="R229:AI230"/>
    <mergeCell ref="AJ229:BI230"/>
    <mergeCell ref="CF229:CW230"/>
    <mergeCell ref="CX229:DW230"/>
    <mergeCell ref="F225:Q230"/>
    <mergeCell ref="R225:AI226"/>
    <mergeCell ref="AJ225:BI226"/>
    <mergeCell ref="BT225:CE230"/>
    <mergeCell ref="CF225:CW226"/>
    <mergeCell ref="CX225:DW226"/>
    <mergeCell ref="R227:AI228"/>
    <mergeCell ref="AJ227:BI228"/>
    <mergeCell ref="CF227:CW228"/>
    <mergeCell ref="CX227:DW228"/>
    <mergeCell ref="AD161:AR161"/>
    <mergeCell ref="D161:R161"/>
    <mergeCell ref="DH183:DX183"/>
    <mergeCell ref="D182:R182"/>
    <mergeCell ref="AD182:AR182"/>
    <mergeCell ref="AT182:BJ182"/>
    <mergeCell ref="BR182:CF182"/>
    <mergeCell ref="CR182:DF182"/>
    <mergeCell ref="DH182:DX182"/>
    <mergeCell ref="D181:R181"/>
    <mergeCell ref="AD181:AR181"/>
    <mergeCell ref="AT181:BJ181"/>
    <mergeCell ref="CR181:DF181"/>
    <mergeCell ref="AD180:AR18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CR175:DF175"/>
    <mergeCell ref="DH175:DX175"/>
    <mergeCell ref="AT180:BJ180"/>
    <mergeCell ref="BR180:CF180"/>
    <mergeCell ref="CR180:DF180"/>
    <mergeCell ref="DH180:DX180"/>
    <mergeCell ref="D198:V199"/>
    <mergeCell ref="BR198:CJ199"/>
    <mergeCell ref="D194:V195"/>
    <mergeCell ref="BR194:CJ195"/>
    <mergeCell ref="AC195:BK197"/>
    <mergeCell ref="CQ195:DY197"/>
    <mergeCell ref="D196:F196"/>
    <mergeCell ref="BR196:BT196"/>
    <mergeCell ref="AC189:BK191"/>
    <mergeCell ref="CQ189:DY191"/>
    <mergeCell ref="D190:V191"/>
    <mergeCell ref="BR190:CJ191"/>
    <mergeCell ref="D186:R186"/>
    <mergeCell ref="AD186:AR186"/>
    <mergeCell ref="AT186:BJ186"/>
    <mergeCell ref="BR186:CF186"/>
    <mergeCell ref="CR186:DF186"/>
    <mergeCell ref="DH186:DX186"/>
    <mergeCell ref="D179:R179"/>
    <mergeCell ref="AD179:AR179"/>
    <mergeCell ref="AT179:BJ179"/>
    <mergeCell ref="BR179:CF179"/>
    <mergeCell ref="CR179:DF179"/>
    <mergeCell ref="DH179:DX179"/>
    <mergeCell ref="D183:R183"/>
    <mergeCell ref="AD183:AR183"/>
    <mergeCell ref="AT183:BJ183"/>
    <mergeCell ref="BR183:CF183"/>
    <mergeCell ref="CR183:DF183"/>
    <mergeCell ref="DH181:DX181"/>
    <mergeCell ref="D180:R180"/>
    <mergeCell ref="D174:R174"/>
    <mergeCell ref="AD174:AR174"/>
    <mergeCell ref="AT174:BJ174"/>
    <mergeCell ref="BR174:CF174"/>
    <mergeCell ref="CR174:DF174"/>
    <mergeCell ref="DH174:DX174"/>
    <mergeCell ref="D173:R173"/>
    <mergeCell ref="AD173:AR173"/>
    <mergeCell ref="AT173:BJ173"/>
    <mergeCell ref="CR173:DF173"/>
    <mergeCell ref="DH173:DX173"/>
    <mergeCell ref="D172:R172"/>
    <mergeCell ref="AD172:AR172"/>
    <mergeCell ref="AT172:BJ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70:R170"/>
    <mergeCell ref="AD170:AR170"/>
    <mergeCell ref="AT170:BJ170"/>
    <mergeCell ref="BR170:CF170"/>
    <mergeCell ref="CR170:DF170"/>
    <mergeCell ref="DH170:DX170"/>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2:R162"/>
    <mergeCell ref="AD162:AR162"/>
    <mergeCell ref="AT162:BJ162"/>
    <mergeCell ref="BR162:CF162"/>
    <mergeCell ref="CR162:DF162"/>
    <mergeCell ref="DH162:DX162"/>
    <mergeCell ref="L126:S126"/>
    <mergeCell ref="T126:V126"/>
    <mergeCell ref="W126:Y126"/>
    <mergeCell ref="Z126:AB126"/>
    <mergeCell ref="AC126:AE126"/>
    <mergeCell ref="AF126:AH126"/>
    <mergeCell ref="AI126:AK126"/>
    <mergeCell ref="AL126:AN126"/>
    <mergeCell ref="D143:W143"/>
    <mergeCell ref="BR143:CK143"/>
    <mergeCell ref="D144:W144"/>
    <mergeCell ref="BR144:CK144"/>
    <mergeCell ref="D140:W140"/>
    <mergeCell ref="BR140:CK140"/>
    <mergeCell ref="D141:W141"/>
    <mergeCell ref="BR141:CK141"/>
    <mergeCell ref="D142:W142"/>
    <mergeCell ref="BR142:CK142"/>
    <mergeCell ref="AU126:AW126"/>
    <mergeCell ref="AX126:AZ126"/>
    <mergeCell ref="BA126:BC126"/>
    <mergeCell ref="BZ126:CG126"/>
    <mergeCell ref="K137:L137"/>
    <mergeCell ref="AB137:AL137"/>
    <mergeCell ref="BY137:BZ137"/>
    <mergeCell ref="DH161:DX161"/>
    <mergeCell ref="CR161:DF161"/>
    <mergeCell ref="BQ152:DZ156"/>
    <mergeCell ref="C152:BK153"/>
    <mergeCell ref="DS148:DZ149"/>
    <mergeCell ref="BE148:BL149"/>
    <mergeCell ref="BR161:CF161"/>
    <mergeCell ref="AT161:BJ161"/>
    <mergeCell ref="CN125:CP125"/>
    <mergeCell ref="CQ125:CS125"/>
    <mergeCell ref="AI125:AK125"/>
    <mergeCell ref="AL125:AN125"/>
    <mergeCell ref="AO125:AQ125"/>
    <mergeCell ref="AR125:AT125"/>
    <mergeCell ref="AU125:AW125"/>
    <mergeCell ref="AX125:AZ125"/>
    <mergeCell ref="C133:BL133"/>
    <mergeCell ref="BQ133:DZ133"/>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3" pageOrder="overThenDown" orientation="portrait" r:id="rId1"/>
  <headerFooter>
    <oddFooter>&amp;C&amp;P</oddFooter>
  </headerFooter>
  <rowBreaks count="30" manualBreakCount="30">
    <brk id="45" max="65" man="1"/>
    <brk id="45" min="66" max="131" man="1"/>
    <brk id="98" max="65" man="1"/>
    <brk id="98" min="66" max="131" man="1"/>
    <brk id="146" max="65" man="1"/>
    <brk id="146" min="66" max="131" man="1"/>
    <brk id="216" max="65" man="1"/>
    <brk id="216" min="66" max="131" man="1"/>
    <brk id="268" max="65" man="1"/>
    <brk id="268" min="66" max="131" man="1"/>
    <brk id="311" max="65" man="1"/>
    <brk id="311" min="66" max="131" man="1"/>
    <brk id="365" max="65" man="1"/>
    <brk id="365" min="66" max="131" man="1"/>
    <brk id="423" max="65" man="1"/>
    <brk id="423" min="66" max="131" man="1"/>
    <brk id="502" max="65" man="1"/>
    <brk id="502" min="66" max="131" man="1"/>
    <brk id="565" max="65" man="1"/>
    <brk id="565" min="66" max="131" man="1"/>
    <brk id="623" max="65" man="1"/>
    <brk id="623" min="66" max="131" man="1"/>
    <brk id="669" max="65" man="1"/>
    <brk id="669" min="66" max="131" man="1"/>
    <brk id="727" max="65" man="1"/>
    <brk id="727" min="66" max="131" man="1"/>
    <brk id="773" max="65" man="1"/>
    <brk id="773" min="66" max="131" man="1"/>
    <brk id="831" max="65" man="1"/>
    <brk id="831" min="66" max="131"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前島　卓也</cp:lastModifiedBy>
  <cp:lastPrinted>2023-10-25T03:01:41Z</cp:lastPrinted>
  <dcterms:created xsi:type="dcterms:W3CDTF">2018-11-26T07:26:17Z</dcterms:created>
  <dcterms:modified xsi:type="dcterms:W3CDTF">2023-10-25T07:58:58Z</dcterms:modified>
</cp:coreProperties>
</file>